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oukka\Desktop\"/>
    </mc:Choice>
  </mc:AlternateContent>
  <bookViews>
    <workbookView xWindow="0" yWindow="135" windowWidth="23955" windowHeight="9780" firstSheet="1" activeTab="11"/>
  </bookViews>
  <sheets>
    <sheet name="Jan_2016" sheetId="1" r:id="rId1"/>
    <sheet name="Feb_2016" sheetId="2" r:id="rId2"/>
    <sheet name="Mar_2016" sheetId="3" r:id="rId3"/>
    <sheet name="Apr_2016" sheetId="4" r:id="rId4"/>
    <sheet name="May_2016" sheetId="5" r:id="rId5"/>
    <sheet name="Jun_2016" sheetId="6" r:id="rId6"/>
    <sheet name="Jul_2016" sheetId="7" r:id="rId7"/>
    <sheet name="Aug_2016" sheetId="8" r:id="rId8"/>
    <sheet name="Sep_2016" sheetId="11" r:id="rId9"/>
    <sheet name="Oct_2016" sheetId="12" r:id="rId10"/>
    <sheet name="Nov_2016" sheetId="13" r:id="rId11"/>
    <sheet name="Dec_2016" sheetId="14" r:id="rId12"/>
  </sheets>
  <definedNames>
    <definedName name="_xlnm.Print_Area" localSheetId="7">Aug_2016!$A$1:$S$57</definedName>
    <definedName name="_xlnm.Print_Area" localSheetId="11">Dec_2016!$A$1:$S$57</definedName>
    <definedName name="_xlnm.Print_Area" localSheetId="8">Sep_2016!$A$1:$S$56</definedName>
  </definedNames>
  <calcPr calcId="162913"/>
</workbook>
</file>

<file path=xl/calcChain.xml><?xml version="1.0" encoding="utf-8"?>
<calcChain xmlns="http://schemas.openxmlformats.org/spreadsheetml/2006/main">
  <c r="S51" i="14" l="1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R47" i="14"/>
  <c r="Q47" i="14"/>
  <c r="O47" i="14"/>
  <c r="N47" i="14"/>
  <c r="L47" i="14"/>
  <c r="K47" i="14"/>
  <c r="I47" i="14"/>
  <c r="H47" i="14"/>
  <c r="F47" i="14"/>
  <c r="E47" i="14"/>
  <c r="C47" i="14"/>
  <c r="B47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R46" i="13"/>
  <c r="Q46" i="13"/>
  <c r="O46" i="13"/>
  <c r="N46" i="13"/>
  <c r="L46" i="13"/>
  <c r="K46" i="13"/>
  <c r="I46" i="13"/>
  <c r="H46" i="13"/>
  <c r="F46" i="13"/>
  <c r="E46" i="13"/>
  <c r="C46" i="13"/>
  <c r="B46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R47" i="12"/>
  <c r="Q47" i="12"/>
  <c r="O47" i="12"/>
  <c r="N47" i="12"/>
  <c r="L47" i="12"/>
  <c r="K47" i="12"/>
  <c r="I47" i="12"/>
  <c r="H47" i="12"/>
  <c r="F47" i="12"/>
  <c r="E47" i="12"/>
  <c r="C47" i="12"/>
  <c r="B47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R46" i="11"/>
  <c r="Q46" i="11"/>
  <c r="O46" i="11"/>
  <c r="N46" i="11"/>
  <c r="L46" i="11"/>
  <c r="K46" i="11"/>
  <c r="I46" i="11"/>
  <c r="H46" i="11"/>
  <c r="F46" i="11"/>
  <c r="E46" i="11"/>
  <c r="C46" i="11"/>
  <c r="B46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R47" i="8"/>
  <c r="Q47" i="8"/>
  <c r="O47" i="8"/>
  <c r="N47" i="8"/>
  <c r="L47" i="8"/>
  <c r="K47" i="8"/>
  <c r="I47" i="8"/>
  <c r="H47" i="8"/>
  <c r="F47" i="8"/>
  <c r="E47" i="8"/>
  <c r="C47" i="8"/>
  <c r="B47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R47" i="7"/>
  <c r="Q47" i="7"/>
  <c r="O47" i="7"/>
  <c r="N47" i="7"/>
  <c r="L47" i="7"/>
  <c r="K47" i="7"/>
  <c r="I47" i="7"/>
  <c r="H47" i="7"/>
  <c r="F47" i="7"/>
  <c r="E47" i="7"/>
  <c r="C47" i="7"/>
  <c r="B47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R46" i="6"/>
  <c r="Q46" i="6"/>
  <c r="O46" i="6"/>
  <c r="N46" i="6"/>
  <c r="L46" i="6"/>
  <c r="K46" i="6"/>
  <c r="I46" i="6"/>
  <c r="H46" i="6"/>
  <c r="F46" i="6"/>
  <c r="E46" i="6"/>
  <c r="C46" i="6"/>
  <c r="B46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R47" i="5"/>
  <c r="Q47" i="5"/>
  <c r="O47" i="5"/>
  <c r="N47" i="5"/>
  <c r="L47" i="5"/>
  <c r="K47" i="5"/>
  <c r="I47" i="5"/>
  <c r="H47" i="5"/>
  <c r="F47" i="5"/>
  <c r="E47" i="5"/>
  <c r="C47" i="5"/>
  <c r="B47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R46" i="4"/>
  <c r="Q46" i="4"/>
  <c r="O46" i="4"/>
  <c r="N46" i="4"/>
  <c r="L46" i="4"/>
  <c r="K46" i="4"/>
  <c r="I46" i="4"/>
  <c r="H46" i="4"/>
  <c r="F46" i="4"/>
  <c r="E46" i="4"/>
  <c r="C46" i="4"/>
  <c r="B46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R47" i="3"/>
  <c r="Q47" i="3"/>
  <c r="O47" i="3"/>
  <c r="N47" i="3"/>
  <c r="L47" i="3"/>
  <c r="K47" i="3"/>
  <c r="I47" i="3"/>
  <c r="H47" i="3"/>
  <c r="F47" i="3"/>
  <c r="E47" i="3"/>
  <c r="C47" i="3"/>
  <c r="B47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R45" i="2"/>
  <c r="Q45" i="2"/>
  <c r="O45" i="2"/>
  <c r="N45" i="2"/>
  <c r="L45" i="2"/>
  <c r="K45" i="2"/>
  <c r="I45" i="2"/>
  <c r="H45" i="2"/>
  <c r="F45" i="2"/>
  <c r="E45" i="2"/>
  <c r="C45" i="2"/>
  <c r="B45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R47" i="1"/>
  <c r="Q47" i="1"/>
  <c r="O47" i="1"/>
  <c r="N47" i="1"/>
  <c r="L47" i="1"/>
  <c r="K47" i="1"/>
  <c r="I47" i="1"/>
  <c r="H47" i="1"/>
  <c r="F47" i="1"/>
  <c r="E47" i="1"/>
  <c r="C47" i="1"/>
  <c r="B47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<sst xmlns="http://schemas.openxmlformats.org/spreadsheetml/2006/main" count="1055" uniqueCount="65">
  <si>
    <t>ΤΜΗΜΑ ΜΕΤΕΩΡΟΛΟΓΙΑΣ  - DEPARTMENT OF METEOROLOGY</t>
  </si>
  <si>
    <r>
      <t>Μέγιστη / Ελάχιστη Θερμοκρασία (C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) και Βροχόπτωση (mm)</t>
    </r>
  </si>
  <si>
    <r>
      <t>Maximum / Minimum Temperature (C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) and  Precipitation (mm)</t>
    </r>
  </si>
  <si>
    <t>ΙΑΝΟΥΑΡΙΟΣ  2016 - JANUARY 2016</t>
  </si>
  <si>
    <t>Ημερ.</t>
  </si>
  <si>
    <t>Πάφος Αεροδρόμιο</t>
  </si>
  <si>
    <t>Πρόδρομος Δασ. Κολ.</t>
  </si>
  <si>
    <t>Λεμεσός(Δημ. Κήπος)</t>
  </si>
  <si>
    <t>Αθαλάσσα</t>
  </si>
  <si>
    <t>Λάρνακα Αεροδρόμιο</t>
  </si>
  <si>
    <t>Λεμεσός Νέο Λιμάνι</t>
  </si>
  <si>
    <t>Pafos Airport</t>
  </si>
  <si>
    <t>Prodromos (CFC)</t>
  </si>
  <si>
    <t>Limassol (Public Garden)</t>
  </si>
  <si>
    <t>Athalassa</t>
  </si>
  <si>
    <t>Larnaka Airport</t>
  </si>
  <si>
    <t>New Limassol Port</t>
  </si>
  <si>
    <t>Day</t>
  </si>
  <si>
    <t>Μεγ.</t>
  </si>
  <si>
    <t>Ελαχ.</t>
  </si>
  <si>
    <t>Βροχ.</t>
  </si>
  <si>
    <t>Max</t>
  </si>
  <si>
    <t>Min</t>
  </si>
  <si>
    <t>Rain</t>
  </si>
  <si>
    <t>tr</t>
  </si>
  <si>
    <t>N.R.</t>
  </si>
  <si>
    <t>TR</t>
  </si>
  <si>
    <t>Σύνολο</t>
  </si>
  <si>
    <t>Sum</t>
  </si>
  <si>
    <t>Μέση</t>
  </si>
  <si>
    <t>-</t>
  </si>
  <si>
    <t>Aver</t>
  </si>
  <si>
    <t>tr:</t>
  </si>
  <si>
    <t>Ίχνη / Traces</t>
  </si>
  <si>
    <r>
      <t xml:space="preserve">         </t>
    </r>
    <r>
      <rPr>
        <b/>
        <sz val="8"/>
        <rFont val="Arial"/>
        <family val="2"/>
      </rPr>
      <t>:</t>
    </r>
  </si>
  <si>
    <t>Δρόσος / Dew</t>
  </si>
  <si>
    <t>N.R:</t>
  </si>
  <si>
    <t xml:space="preserve">Δεν υπάρχουν διαθέσιμα στοιχεία/No Records </t>
  </si>
  <si>
    <t>ΦΕΒΡΟΥΑΡΙΟΣ 2016  - FEBRUARY 2016</t>
  </si>
  <si>
    <t>NR</t>
  </si>
  <si>
    <r>
      <t>Μέγιστη / Ελάχιστη Θερμοκρασία (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 και Βροχόπτωση (mm)</t>
    </r>
  </si>
  <si>
    <r>
      <t>Maximum / Minimum Temperature (</t>
    </r>
    <r>
      <rPr>
        <b/>
        <u/>
        <vertAlign val="superscript"/>
        <sz val="10"/>
        <rFont val="Arial"/>
        <family val="2"/>
      </rPr>
      <t>o</t>
    </r>
    <r>
      <rPr>
        <b/>
        <u/>
        <sz val="10"/>
        <rFont val="Arial"/>
        <family val="2"/>
      </rPr>
      <t>C) and  Precipitation (mm)</t>
    </r>
  </si>
  <si>
    <t>ΜΑΡΤΙΟΣ 2016 - MARCH 2016</t>
  </si>
  <si>
    <t>Highest</t>
  </si>
  <si>
    <t>Lowest</t>
  </si>
  <si>
    <r>
      <t xml:space="preserve">         </t>
    </r>
    <r>
      <rPr>
        <b/>
        <sz val="10"/>
        <rFont val="Arial"/>
        <family val="2"/>
      </rPr>
      <t>:</t>
    </r>
  </si>
  <si>
    <r>
      <t>Μέγιστη / Ελάχιστη Θερμοκρασία (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C) και Βροχόπτωση (mm)</t>
    </r>
  </si>
  <si>
    <r>
      <t>Maximum / Minimum Temperature (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C) and  Precipitation (mm)</t>
    </r>
  </si>
  <si>
    <t>ΑΠΡΙΛΙΟΣ 2016  -  APRIL 2016</t>
  </si>
  <si>
    <t xml:space="preserve">      N.R.</t>
  </si>
  <si>
    <t>No  Records</t>
  </si>
  <si>
    <t>ΜΑΙΟΣ  2016  -  MAY 2016</t>
  </si>
  <si>
    <t>N.R</t>
  </si>
  <si>
    <t xml:space="preserve">         :</t>
  </si>
  <si>
    <t>Δεν υπάρχουν διαθέσιμα στοιχεία/No Records</t>
  </si>
  <si>
    <t>ΙΟΥΝΙΟΣ 2016 - JUNE 2016</t>
  </si>
  <si>
    <t>ΙΟΥΛΙΟΣ 2016 - JULY 2016</t>
  </si>
  <si>
    <t>ΑΥΓΟΥΣΤΟΣ  2016 - AUGUST 2016</t>
  </si>
  <si>
    <t>ΣΕΠΤΕΜΒΡΙΟΣ 2016 - SEPTEMBER 2016</t>
  </si>
  <si>
    <t xml:space="preserve">   </t>
  </si>
  <si>
    <t>ΟΚΤΩΒΡΙΟΣ 2016  - OCTOBER 2016</t>
  </si>
  <si>
    <t xml:space="preserve">  </t>
  </si>
  <si>
    <t xml:space="preserve"> </t>
  </si>
  <si>
    <t>ΝΟΕΜΒΡΙΟΣ 2016  - NOVEMBER 2016</t>
  </si>
  <si>
    <t>ΔΕΚΕΜΒΡΙΟΣ 2016  -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</si>
</sst>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  <charset val="161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  <charset val="161"/>
    </font>
    <font>
      <b/>
      <vertAlign val="superscript"/>
      <sz val="10"/>
      <name val="Arial"/>
      <family val="2"/>
    </font>
    <font>
      <b/>
      <u/>
      <vertAlign val="superscript"/>
      <sz val="10"/>
      <name val="Arial"/>
      <family val="2"/>
    </font>
    <font>
      <b/>
      <u/>
      <sz val="9"/>
      <name val="Arial"/>
      <family val="2"/>
      <charset val="161"/>
    </font>
    <font>
      <sz val="10"/>
      <name val="Arial"/>
      <family val="2"/>
      <charset val="161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173"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72" fontId="12" fillId="0" borderId="8" xfId="0" applyNumberFormat="1" applyFont="1" applyBorder="1" applyAlignment="1">
      <alignment horizontal="center"/>
    </xf>
    <xf numFmtId="172" fontId="12" fillId="0" borderId="9" xfId="0" applyNumberFormat="1" applyFont="1" applyBorder="1" applyAlignment="1">
      <alignment horizontal="center"/>
    </xf>
    <xf numFmtId="172" fontId="12" fillId="0" borderId="10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72" fontId="13" fillId="0" borderId="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13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right"/>
    </xf>
    <xf numFmtId="0" fontId="15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172" fontId="13" fillId="0" borderId="0" xfId="0" applyNumberFormat="1" applyFont="1"/>
    <xf numFmtId="0" fontId="13" fillId="0" borderId="0" xfId="0" applyFont="1"/>
    <xf numFmtId="172" fontId="9" fillId="0" borderId="8" xfId="0" applyNumberFormat="1" applyFont="1" applyBorder="1" applyAlignment="1">
      <alignment horizontal="center"/>
    </xf>
    <xf numFmtId="172" fontId="9" fillId="0" borderId="9" xfId="0" applyNumberFormat="1" applyFont="1" applyBorder="1" applyAlignment="1">
      <alignment horizontal="center"/>
    </xf>
    <xf numFmtId="172" fontId="9" fillId="0" borderId="10" xfId="0" applyNumberFormat="1" applyFont="1" applyBorder="1" applyAlignment="1">
      <alignment horizontal="center"/>
    </xf>
    <xf numFmtId="172" fontId="16" fillId="0" borderId="8" xfId="0" applyNumberFormat="1" applyFont="1" applyBorder="1" applyAlignment="1">
      <alignment horizontal="center"/>
    </xf>
    <xf numFmtId="172" fontId="16" fillId="0" borderId="9" xfId="0" applyNumberFormat="1" applyFont="1" applyBorder="1" applyAlignment="1">
      <alignment horizontal="center"/>
    </xf>
    <xf numFmtId="172" fontId="9" fillId="0" borderId="10" xfId="0" applyNumberFormat="1" applyFont="1" applyBorder="1" applyAlignment="1">
      <alignment horizontal="left"/>
    </xf>
    <xf numFmtId="0" fontId="9" fillId="0" borderId="13" xfId="0" applyFont="1" applyBorder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16" fillId="0" borderId="0" xfId="0" applyFont="1" applyAlignment="1">
      <alignment horizontal="right"/>
    </xf>
    <xf numFmtId="172" fontId="16" fillId="0" borderId="0" xfId="0" applyNumberFormat="1" applyFont="1"/>
    <xf numFmtId="0" fontId="16" fillId="0" borderId="0" xfId="0" applyFont="1"/>
    <xf numFmtId="0" fontId="21" fillId="0" borderId="0" xfId="0" applyFont="1"/>
    <xf numFmtId="0" fontId="15" fillId="0" borderId="0" xfId="0" applyFont="1" applyAlignment="1">
      <alignment horizontal="right"/>
    </xf>
    <xf numFmtId="0" fontId="1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/>
    <xf numFmtId="172" fontId="9" fillId="0" borderId="0" xfId="0" applyNumberFormat="1" applyFont="1"/>
    <xf numFmtId="0" fontId="11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172" fontId="12" fillId="0" borderId="16" xfId="0" applyNumberFormat="1" applyFont="1" applyBorder="1" applyAlignment="1">
      <alignment horizontal="center"/>
    </xf>
    <xf numFmtId="172" fontId="12" fillId="0" borderId="17" xfId="0" applyNumberFormat="1" applyFont="1" applyBorder="1" applyAlignment="1">
      <alignment horizontal="center"/>
    </xf>
    <xf numFmtId="172" fontId="12" fillId="0" borderId="18" xfId="0" applyNumberFormat="1" applyFont="1" applyBorder="1" applyAlignment="1">
      <alignment horizontal="center"/>
    </xf>
    <xf numFmtId="172" fontId="12" fillId="0" borderId="19" xfId="0" applyNumberFormat="1" applyFont="1" applyBorder="1" applyAlignment="1">
      <alignment horizontal="center"/>
    </xf>
    <xf numFmtId="172" fontId="12" fillId="0" borderId="6" xfId="0" applyNumberFormat="1" applyFont="1" applyBorder="1" applyAlignment="1">
      <alignment horizontal="center"/>
    </xf>
    <xf numFmtId="172" fontId="12" fillId="0" borderId="20" xfId="0" applyNumberFormat="1" applyFont="1" applyBorder="1" applyAlignment="1">
      <alignment horizontal="center"/>
    </xf>
    <xf numFmtId="172" fontId="12" fillId="0" borderId="21" xfId="0" applyNumberFormat="1" applyFont="1" applyBorder="1" applyAlignment="1">
      <alignment horizontal="center"/>
    </xf>
    <xf numFmtId="0" fontId="12" fillId="0" borderId="22" xfId="0" applyFont="1" applyBorder="1"/>
    <xf numFmtId="0" fontId="19" fillId="0" borderId="0" xfId="0" applyFont="1" applyAlignment="1">
      <alignment horizontal="right"/>
    </xf>
    <xf numFmtId="0" fontId="19" fillId="0" borderId="0" xfId="0" applyFont="1"/>
    <xf numFmtId="0" fontId="13" fillId="0" borderId="0" xfId="0" applyFont="1" applyAlignment="1">
      <alignment horizontal="center"/>
    </xf>
    <xf numFmtId="172" fontId="12" fillId="0" borderId="23" xfId="0" applyNumberFormat="1" applyFont="1" applyBorder="1" applyAlignment="1">
      <alignment horizontal="center"/>
    </xf>
    <xf numFmtId="172" fontId="12" fillId="0" borderId="24" xfId="0" applyNumberFormat="1" applyFont="1" applyBorder="1" applyAlignment="1">
      <alignment horizontal="center"/>
    </xf>
    <xf numFmtId="0" fontId="20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20" fillId="0" borderId="0" xfId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172" fontId="12" fillId="0" borderId="8" xfId="1" applyNumberFormat="1" applyFont="1" applyBorder="1" applyAlignment="1">
      <alignment horizontal="center"/>
    </xf>
    <xf numFmtId="172" fontId="12" fillId="0" borderId="9" xfId="1" applyNumberFormat="1" applyFont="1" applyBorder="1" applyAlignment="1">
      <alignment horizontal="center"/>
    </xf>
    <xf numFmtId="172" fontId="12" fillId="0" borderId="10" xfId="1" applyNumberFormat="1" applyFont="1" applyBorder="1" applyAlignment="1">
      <alignment horizontal="center"/>
    </xf>
    <xf numFmtId="172" fontId="12" fillId="0" borderId="25" xfId="1" applyNumberFormat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2" fillId="0" borderId="13" xfId="1" applyFont="1" applyBorder="1"/>
    <xf numFmtId="0" fontId="10" fillId="0" borderId="14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2" fillId="0" borderId="0" xfId="1" applyFont="1"/>
    <xf numFmtId="0" fontId="19" fillId="0" borderId="0" xfId="1" applyFont="1" applyAlignment="1">
      <alignment horizontal="right"/>
    </xf>
    <xf numFmtId="0" fontId="19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172" fontId="13" fillId="0" borderId="0" xfId="1" applyNumberFormat="1" applyFont="1"/>
    <xf numFmtId="172" fontId="12" fillId="0" borderId="10" xfId="1" applyNumberFormat="1" applyFont="1" applyBorder="1" applyAlignment="1">
      <alignment horizontal="left"/>
    </xf>
    <xf numFmtId="172" fontId="10" fillId="5" borderId="35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72" fontId="9" fillId="0" borderId="3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2" fontId="9" fillId="0" borderId="3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2" fontId="9" fillId="0" borderId="3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2" fontId="10" fillId="4" borderId="3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2" fontId="10" fillId="3" borderId="3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2" fontId="12" fillId="0" borderId="3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2" fontId="12" fillId="0" borderId="3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2" fontId="14" fillId="5" borderId="35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72" fontId="12" fillId="0" borderId="3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2" fontId="14" fillId="4" borderId="3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72" fontId="14" fillId="3" borderId="3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0" fillId="2" borderId="14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10" xfId="1" applyFont="1" applyFill="1" applyBorder="1" applyAlignment="1">
      <alignment horizontal="center"/>
    </xf>
    <xf numFmtId="0" fontId="10" fillId="0" borderId="3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72" fontId="12" fillId="0" borderId="34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172" fontId="12" fillId="0" borderId="3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172" fontId="14" fillId="3" borderId="36" xfId="1" applyNumberFormat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72" fontId="12" fillId="0" borderId="36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172" fontId="14" fillId="4" borderId="34" xfId="1" applyNumberFormat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172" fontId="14" fillId="5" borderId="35" xfId="1" applyNumberFormat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68"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1361" name="Group 1"/>
        <xdr:cNvGrpSpPr>
          <a:grpSpLocks/>
        </xdr:cNvGrpSpPr>
      </xdr:nvGrpSpPr>
      <xdr:grpSpPr bwMode="auto">
        <a:xfrm>
          <a:off x="257175" y="9667875"/>
          <a:ext cx="142875" cy="76200"/>
          <a:chOff x="1056" y="1969"/>
          <a:chExt cx="50" cy="29"/>
        </a:xfrm>
      </xdr:grpSpPr>
      <xdr:sp macro="" textlink="">
        <xdr:nvSpPr>
          <xdr:cNvPr id="137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7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247650</xdr:colOff>
      <xdr:row>40</xdr:row>
      <xdr:rowOff>28575</xdr:rowOff>
    </xdr:from>
    <xdr:to>
      <xdr:col>15</xdr:col>
      <xdr:colOff>390525</xdr:colOff>
      <xdr:row>40</xdr:row>
      <xdr:rowOff>104775</xdr:rowOff>
    </xdr:to>
    <xdr:grpSp>
      <xdr:nvGrpSpPr>
        <xdr:cNvPr id="1362" name="Group 1"/>
        <xdr:cNvGrpSpPr>
          <a:grpSpLocks/>
        </xdr:cNvGrpSpPr>
      </xdr:nvGrpSpPr>
      <xdr:grpSpPr bwMode="auto">
        <a:xfrm>
          <a:off x="6229350" y="7562850"/>
          <a:ext cx="142875" cy="76200"/>
          <a:chOff x="1056" y="1969"/>
          <a:chExt cx="50" cy="29"/>
        </a:xfrm>
      </xdr:grpSpPr>
      <xdr:sp macro="" textlink="">
        <xdr:nvSpPr>
          <xdr:cNvPr id="1367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69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238125</xdr:colOff>
      <xdr:row>42</xdr:row>
      <xdr:rowOff>19050</xdr:rowOff>
    </xdr:from>
    <xdr:to>
      <xdr:col>15</xdr:col>
      <xdr:colOff>381000</xdr:colOff>
      <xdr:row>42</xdr:row>
      <xdr:rowOff>95250</xdr:rowOff>
    </xdr:to>
    <xdr:grpSp>
      <xdr:nvGrpSpPr>
        <xdr:cNvPr id="1363" name="Group 1"/>
        <xdr:cNvGrpSpPr>
          <a:grpSpLocks/>
        </xdr:cNvGrpSpPr>
      </xdr:nvGrpSpPr>
      <xdr:grpSpPr bwMode="auto">
        <a:xfrm>
          <a:off x="6219825" y="7934325"/>
          <a:ext cx="142875" cy="76200"/>
          <a:chOff x="1056" y="1969"/>
          <a:chExt cx="50" cy="29"/>
        </a:xfrm>
      </xdr:grpSpPr>
      <xdr:sp macro="" textlink="">
        <xdr:nvSpPr>
          <xdr:cNvPr id="136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6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10253" name="Group 1"/>
        <xdr:cNvGrpSpPr>
          <a:grpSpLocks/>
        </xdr:cNvGrpSpPr>
      </xdr:nvGrpSpPr>
      <xdr:grpSpPr bwMode="auto">
        <a:xfrm>
          <a:off x="257175" y="9667875"/>
          <a:ext cx="142875" cy="76200"/>
          <a:chOff x="1056" y="1969"/>
          <a:chExt cx="50" cy="29"/>
        </a:xfrm>
      </xdr:grpSpPr>
      <xdr:sp macro="" textlink="">
        <xdr:nvSpPr>
          <xdr:cNvPr id="1025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5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25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53</xdr:row>
      <xdr:rowOff>76200</xdr:rowOff>
    </xdr:from>
    <xdr:to>
      <xdr:col>0</xdr:col>
      <xdr:colOff>400050</xdr:colOff>
      <xdr:row>53</xdr:row>
      <xdr:rowOff>152400</xdr:rowOff>
    </xdr:to>
    <xdr:grpSp>
      <xdr:nvGrpSpPr>
        <xdr:cNvPr id="11273" name="Group 1"/>
        <xdr:cNvGrpSpPr>
          <a:grpSpLocks/>
        </xdr:cNvGrpSpPr>
      </xdr:nvGrpSpPr>
      <xdr:grpSpPr bwMode="auto">
        <a:xfrm>
          <a:off x="257175" y="9477375"/>
          <a:ext cx="142875" cy="76200"/>
          <a:chOff x="1056" y="1969"/>
          <a:chExt cx="50" cy="29"/>
        </a:xfrm>
      </xdr:grpSpPr>
      <xdr:sp macro="" textlink="">
        <xdr:nvSpPr>
          <xdr:cNvPr id="1127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7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127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12301" name="Group 1"/>
        <xdr:cNvGrpSpPr>
          <a:grpSpLocks/>
        </xdr:cNvGrpSpPr>
      </xdr:nvGrpSpPr>
      <xdr:grpSpPr bwMode="auto">
        <a:xfrm>
          <a:off x="257175" y="9559787"/>
          <a:ext cx="142875" cy="76200"/>
          <a:chOff x="1056" y="1969"/>
          <a:chExt cx="50" cy="29"/>
        </a:xfrm>
      </xdr:grpSpPr>
      <xdr:sp macro="" textlink="">
        <xdr:nvSpPr>
          <xdr:cNvPr id="1231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1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31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257175</xdr:colOff>
      <xdr:row>22</xdr:row>
      <xdr:rowOff>28575</xdr:rowOff>
    </xdr:from>
    <xdr:to>
      <xdr:col>15</xdr:col>
      <xdr:colOff>361950</xdr:colOff>
      <xdr:row>22</xdr:row>
      <xdr:rowOff>171450</xdr:rowOff>
    </xdr:to>
    <xdr:grpSp>
      <xdr:nvGrpSpPr>
        <xdr:cNvPr id="12302" name="Group 1"/>
        <xdr:cNvGrpSpPr>
          <a:grpSpLocks/>
        </xdr:cNvGrpSpPr>
      </xdr:nvGrpSpPr>
      <xdr:grpSpPr bwMode="auto">
        <a:xfrm>
          <a:off x="6253784" y="4078771"/>
          <a:ext cx="104775" cy="142875"/>
          <a:chOff x="1056" y="1969"/>
          <a:chExt cx="50" cy="29"/>
        </a:xfrm>
      </xdr:grpSpPr>
      <xdr:sp macro="" textlink="">
        <xdr:nvSpPr>
          <xdr:cNvPr id="12307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08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309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228600</xdr:colOff>
      <xdr:row>29</xdr:row>
      <xdr:rowOff>28575</xdr:rowOff>
    </xdr:from>
    <xdr:to>
      <xdr:col>12</xdr:col>
      <xdr:colOff>371475</xdr:colOff>
      <xdr:row>29</xdr:row>
      <xdr:rowOff>104775</xdr:rowOff>
    </xdr:to>
    <xdr:grpSp>
      <xdr:nvGrpSpPr>
        <xdr:cNvPr id="12303" name="Group 1"/>
        <xdr:cNvGrpSpPr>
          <a:grpSpLocks/>
        </xdr:cNvGrpSpPr>
      </xdr:nvGrpSpPr>
      <xdr:grpSpPr bwMode="auto">
        <a:xfrm>
          <a:off x="5032513" y="5412271"/>
          <a:ext cx="142875" cy="76200"/>
          <a:chOff x="1056" y="1969"/>
          <a:chExt cx="50" cy="29"/>
        </a:xfrm>
      </xdr:grpSpPr>
      <xdr:sp macro="" textlink="">
        <xdr:nvSpPr>
          <xdr:cNvPr id="1230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0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30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52</xdr:row>
      <xdr:rowOff>76200</xdr:rowOff>
    </xdr:from>
    <xdr:to>
      <xdr:col>0</xdr:col>
      <xdr:colOff>400050</xdr:colOff>
      <xdr:row>52</xdr:row>
      <xdr:rowOff>152400</xdr:rowOff>
    </xdr:to>
    <xdr:grpSp>
      <xdr:nvGrpSpPr>
        <xdr:cNvPr id="2153" name="Group 1"/>
        <xdr:cNvGrpSpPr>
          <a:grpSpLocks/>
        </xdr:cNvGrpSpPr>
      </xdr:nvGrpSpPr>
      <xdr:grpSpPr bwMode="auto">
        <a:xfrm>
          <a:off x="257175" y="9286875"/>
          <a:ext cx="142875" cy="76200"/>
          <a:chOff x="1056" y="1969"/>
          <a:chExt cx="50" cy="29"/>
        </a:xfrm>
      </xdr:grpSpPr>
      <xdr:sp macro="" textlink="">
        <xdr:nvSpPr>
          <xdr:cNvPr id="215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5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3169" name="Group 1"/>
        <xdr:cNvGrpSpPr>
          <a:grpSpLocks/>
        </xdr:cNvGrpSpPr>
      </xdr:nvGrpSpPr>
      <xdr:grpSpPr bwMode="auto">
        <a:xfrm>
          <a:off x="257175" y="9610725"/>
          <a:ext cx="142875" cy="76200"/>
          <a:chOff x="1056" y="1969"/>
          <a:chExt cx="50" cy="29"/>
        </a:xfrm>
      </xdr:grpSpPr>
      <xdr:sp macro="" textlink="">
        <xdr:nvSpPr>
          <xdr:cNvPr id="3170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71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172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53</xdr:row>
      <xdr:rowOff>76200</xdr:rowOff>
    </xdr:from>
    <xdr:to>
      <xdr:col>0</xdr:col>
      <xdr:colOff>400050</xdr:colOff>
      <xdr:row>53</xdr:row>
      <xdr:rowOff>152400</xdr:rowOff>
    </xdr:to>
    <xdr:grpSp>
      <xdr:nvGrpSpPr>
        <xdr:cNvPr id="4185" name="Group 1"/>
        <xdr:cNvGrpSpPr>
          <a:grpSpLocks/>
        </xdr:cNvGrpSpPr>
      </xdr:nvGrpSpPr>
      <xdr:grpSpPr bwMode="auto">
        <a:xfrm>
          <a:off x="257175" y="9477375"/>
          <a:ext cx="142875" cy="76200"/>
          <a:chOff x="1056" y="1969"/>
          <a:chExt cx="50" cy="29"/>
        </a:xfrm>
      </xdr:grpSpPr>
      <xdr:sp macro="" textlink="">
        <xdr:nvSpPr>
          <xdr:cNvPr id="4186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7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188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5197" name="Group 1"/>
        <xdr:cNvGrpSpPr>
          <a:grpSpLocks/>
        </xdr:cNvGrpSpPr>
      </xdr:nvGrpSpPr>
      <xdr:grpSpPr bwMode="auto">
        <a:xfrm>
          <a:off x="257175" y="9667875"/>
          <a:ext cx="142875" cy="76200"/>
          <a:chOff x="1056" y="1969"/>
          <a:chExt cx="50" cy="29"/>
        </a:xfrm>
      </xdr:grpSpPr>
      <xdr:sp macro="" textlink="">
        <xdr:nvSpPr>
          <xdr:cNvPr id="519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20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53</xdr:row>
      <xdr:rowOff>76200</xdr:rowOff>
    </xdr:from>
    <xdr:to>
      <xdr:col>0</xdr:col>
      <xdr:colOff>400050</xdr:colOff>
      <xdr:row>53</xdr:row>
      <xdr:rowOff>152400</xdr:rowOff>
    </xdr:to>
    <xdr:grpSp>
      <xdr:nvGrpSpPr>
        <xdr:cNvPr id="6181" name="Group 1"/>
        <xdr:cNvGrpSpPr>
          <a:grpSpLocks/>
        </xdr:cNvGrpSpPr>
      </xdr:nvGrpSpPr>
      <xdr:grpSpPr bwMode="auto">
        <a:xfrm>
          <a:off x="257175" y="9477375"/>
          <a:ext cx="142875" cy="76200"/>
          <a:chOff x="1056" y="1969"/>
          <a:chExt cx="50" cy="29"/>
        </a:xfrm>
      </xdr:grpSpPr>
      <xdr:sp macro="" textlink="">
        <xdr:nvSpPr>
          <xdr:cNvPr id="6182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83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184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7233" name="Group 1"/>
        <xdr:cNvGrpSpPr>
          <a:grpSpLocks/>
        </xdr:cNvGrpSpPr>
      </xdr:nvGrpSpPr>
      <xdr:grpSpPr bwMode="auto">
        <a:xfrm>
          <a:off x="257175" y="9667875"/>
          <a:ext cx="142875" cy="76200"/>
          <a:chOff x="1056" y="1969"/>
          <a:chExt cx="50" cy="29"/>
        </a:xfrm>
      </xdr:grpSpPr>
      <xdr:sp macro="" textlink="">
        <xdr:nvSpPr>
          <xdr:cNvPr id="723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3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24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285750</xdr:colOff>
      <xdr:row>14</xdr:row>
      <xdr:rowOff>47625</xdr:rowOff>
    </xdr:from>
    <xdr:to>
      <xdr:col>15</xdr:col>
      <xdr:colOff>390525</xdr:colOff>
      <xdr:row>14</xdr:row>
      <xdr:rowOff>152400</xdr:rowOff>
    </xdr:to>
    <xdr:grpSp>
      <xdr:nvGrpSpPr>
        <xdr:cNvPr id="7234" name="Group 1"/>
        <xdr:cNvGrpSpPr>
          <a:grpSpLocks/>
        </xdr:cNvGrpSpPr>
      </xdr:nvGrpSpPr>
      <xdr:grpSpPr bwMode="auto">
        <a:xfrm>
          <a:off x="6553200" y="2628900"/>
          <a:ext cx="104775" cy="104775"/>
          <a:chOff x="1056" y="1969"/>
          <a:chExt cx="50" cy="29"/>
        </a:xfrm>
      </xdr:grpSpPr>
      <xdr:sp macro="" textlink="">
        <xdr:nvSpPr>
          <xdr:cNvPr id="7235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36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237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54</xdr:row>
      <xdr:rowOff>76200</xdr:rowOff>
    </xdr:from>
    <xdr:to>
      <xdr:col>0</xdr:col>
      <xdr:colOff>400050</xdr:colOff>
      <xdr:row>54</xdr:row>
      <xdr:rowOff>152400</xdr:rowOff>
    </xdr:to>
    <xdr:grpSp>
      <xdr:nvGrpSpPr>
        <xdr:cNvPr id="8217" name="Group 1"/>
        <xdr:cNvGrpSpPr>
          <a:grpSpLocks/>
        </xdr:cNvGrpSpPr>
      </xdr:nvGrpSpPr>
      <xdr:grpSpPr bwMode="auto">
        <a:xfrm>
          <a:off x="257175" y="9553575"/>
          <a:ext cx="142875" cy="76200"/>
          <a:chOff x="1056" y="1969"/>
          <a:chExt cx="50" cy="29"/>
        </a:xfrm>
      </xdr:grpSpPr>
      <xdr:sp macro="" textlink="">
        <xdr:nvSpPr>
          <xdr:cNvPr id="8218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19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220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53</xdr:row>
      <xdr:rowOff>76200</xdr:rowOff>
    </xdr:from>
    <xdr:to>
      <xdr:col>0</xdr:col>
      <xdr:colOff>400050</xdr:colOff>
      <xdr:row>53</xdr:row>
      <xdr:rowOff>152400</xdr:rowOff>
    </xdr:to>
    <xdr:grpSp>
      <xdr:nvGrpSpPr>
        <xdr:cNvPr id="9233" name="Group 1"/>
        <xdr:cNvGrpSpPr>
          <a:grpSpLocks/>
        </xdr:cNvGrpSpPr>
      </xdr:nvGrpSpPr>
      <xdr:grpSpPr bwMode="auto">
        <a:xfrm>
          <a:off x="257175" y="9363075"/>
          <a:ext cx="142875" cy="76200"/>
          <a:chOff x="1056" y="1969"/>
          <a:chExt cx="50" cy="29"/>
        </a:xfrm>
      </xdr:grpSpPr>
      <xdr:sp macro="" textlink="">
        <xdr:nvSpPr>
          <xdr:cNvPr id="9234" name="Oval 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35" name="Rectangle 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236" name="Line 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S1"/>
    </sheetView>
  </sheetViews>
  <sheetFormatPr defaultRowHeight="15" x14ac:dyDescent="0.25"/>
  <cols>
    <col min="1" max="1" width="5.625" style="4" customWidth="1"/>
    <col min="2" max="12" width="5.25" customWidth="1"/>
    <col min="13" max="13" width="4.625" customWidth="1"/>
    <col min="14" max="18" width="5.25" customWidth="1"/>
    <col min="19" max="19" width="6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9" ht="17.25" x14ac:dyDescent="0.25">
      <c r="A3" s="123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x14ac:dyDescent="0.25">
      <c r="A4" s="124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9" ht="15.75" customHeight="1" x14ac:dyDescent="0.25">
      <c r="A6" s="122" t="s">
        <v>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16" t="s">
        <v>13</v>
      </c>
      <c r="I10" s="117"/>
      <c r="J10" s="118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30">
        <v>11</v>
      </c>
      <c r="C13" s="31">
        <v>4.9000000000000004</v>
      </c>
      <c r="D13" s="32">
        <v>0</v>
      </c>
      <c r="E13" s="30">
        <v>-4</v>
      </c>
      <c r="F13" s="31">
        <v>-7.6</v>
      </c>
      <c r="G13" s="32">
        <v>0</v>
      </c>
      <c r="H13" s="30">
        <v>11</v>
      </c>
      <c r="I13" s="31">
        <v>5</v>
      </c>
      <c r="J13" s="32">
        <v>0</v>
      </c>
      <c r="K13" s="30">
        <v>6.6</v>
      </c>
      <c r="L13" s="31">
        <v>2.2999999999999998</v>
      </c>
      <c r="M13" s="32" t="s">
        <v>24</v>
      </c>
      <c r="N13" s="30">
        <v>8.3000000000000007</v>
      </c>
      <c r="O13" s="31">
        <v>3</v>
      </c>
      <c r="P13" s="32">
        <v>0</v>
      </c>
      <c r="Q13" s="30">
        <v>11.2</v>
      </c>
      <c r="R13" s="31">
        <v>4.8</v>
      </c>
      <c r="S13" s="32" t="s">
        <v>25</v>
      </c>
    </row>
    <row r="14" spans="1:19" ht="15" customHeight="1" x14ac:dyDescent="0.25">
      <c r="A14" s="16">
        <v>2</v>
      </c>
      <c r="B14" s="30">
        <v>12.1</v>
      </c>
      <c r="C14" s="31">
        <v>6.1</v>
      </c>
      <c r="D14" s="32">
        <v>0.1</v>
      </c>
      <c r="E14" s="30">
        <v>-2.1</v>
      </c>
      <c r="F14" s="31">
        <v>-8.6</v>
      </c>
      <c r="G14" s="32">
        <v>0</v>
      </c>
      <c r="H14" s="30">
        <v>13.5</v>
      </c>
      <c r="I14" s="31">
        <v>1.5</v>
      </c>
      <c r="J14" s="32">
        <v>0</v>
      </c>
      <c r="K14" s="30">
        <v>9.6999999999999993</v>
      </c>
      <c r="L14" s="31">
        <v>0.8</v>
      </c>
      <c r="M14" s="32">
        <v>0</v>
      </c>
      <c r="N14" s="30">
        <v>11</v>
      </c>
      <c r="O14" s="31">
        <v>0.6</v>
      </c>
      <c r="P14" s="32" t="s">
        <v>24</v>
      </c>
      <c r="Q14" s="30">
        <v>12.2</v>
      </c>
      <c r="R14" s="31">
        <v>1.4</v>
      </c>
      <c r="S14" s="32" t="s">
        <v>25</v>
      </c>
    </row>
    <row r="15" spans="1:19" ht="15" customHeight="1" x14ac:dyDescent="0.25">
      <c r="A15" s="16">
        <v>3</v>
      </c>
      <c r="B15" s="30">
        <v>15.6</v>
      </c>
      <c r="C15" s="31">
        <v>7.6</v>
      </c>
      <c r="D15" s="32">
        <v>0</v>
      </c>
      <c r="E15" s="30">
        <v>4.2</v>
      </c>
      <c r="F15" s="31">
        <v>-4.5</v>
      </c>
      <c r="G15" s="32">
        <v>1.2</v>
      </c>
      <c r="H15" s="30">
        <v>16.5</v>
      </c>
      <c r="I15" s="31">
        <v>7.5</v>
      </c>
      <c r="J15" s="32">
        <v>0.7</v>
      </c>
      <c r="K15" s="30">
        <v>11.9</v>
      </c>
      <c r="L15" s="31">
        <v>0.7</v>
      </c>
      <c r="M15" s="32" t="s">
        <v>24</v>
      </c>
      <c r="N15" s="30">
        <v>13.5</v>
      </c>
      <c r="O15" s="31">
        <v>3.9</v>
      </c>
      <c r="P15" s="32" t="s">
        <v>24</v>
      </c>
      <c r="Q15" s="30">
        <v>15.8</v>
      </c>
      <c r="R15" s="31">
        <v>7.5</v>
      </c>
      <c r="S15" s="32" t="s">
        <v>25</v>
      </c>
    </row>
    <row r="16" spans="1:19" ht="15" customHeight="1" x14ac:dyDescent="0.25">
      <c r="A16" s="16">
        <v>4</v>
      </c>
      <c r="B16" s="30">
        <v>18.899999999999999</v>
      </c>
      <c r="C16" s="31">
        <v>7.4</v>
      </c>
      <c r="D16" s="32">
        <v>25.6</v>
      </c>
      <c r="E16" s="30">
        <v>5.3</v>
      </c>
      <c r="F16" s="31">
        <v>-2.5</v>
      </c>
      <c r="G16" s="32">
        <v>26.8</v>
      </c>
      <c r="H16" s="30">
        <v>16.3</v>
      </c>
      <c r="I16" s="31">
        <v>8.1999999999999993</v>
      </c>
      <c r="J16" s="32">
        <v>19.8</v>
      </c>
      <c r="K16" s="30">
        <v>10.9</v>
      </c>
      <c r="L16" s="31">
        <v>1.9</v>
      </c>
      <c r="M16" s="32">
        <v>7.8</v>
      </c>
      <c r="N16" s="30">
        <v>13.5</v>
      </c>
      <c r="O16" s="31">
        <v>5.4</v>
      </c>
      <c r="P16" s="32">
        <v>18.600000000000001</v>
      </c>
      <c r="Q16" s="30">
        <v>17.3</v>
      </c>
      <c r="R16" s="31">
        <v>7.8</v>
      </c>
      <c r="S16" s="32" t="s">
        <v>25</v>
      </c>
    </row>
    <row r="17" spans="1:19" ht="15" customHeight="1" x14ac:dyDescent="0.25">
      <c r="A17" s="16">
        <v>5</v>
      </c>
      <c r="B17" s="30">
        <v>19.2</v>
      </c>
      <c r="C17" s="31">
        <v>14</v>
      </c>
      <c r="D17" s="32">
        <v>2</v>
      </c>
      <c r="E17" s="30">
        <v>5.9</v>
      </c>
      <c r="F17" s="31">
        <v>3.6</v>
      </c>
      <c r="G17" s="32">
        <v>12.2</v>
      </c>
      <c r="H17" s="30">
        <v>18.600000000000001</v>
      </c>
      <c r="I17" s="31">
        <v>11.7</v>
      </c>
      <c r="J17" s="32">
        <v>2.2999999999999998</v>
      </c>
      <c r="K17" s="30">
        <v>13.8</v>
      </c>
      <c r="L17" s="31">
        <v>8.6999999999999993</v>
      </c>
      <c r="M17" s="32">
        <v>0.2</v>
      </c>
      <c r="N17" s="30">
        <v>17.2</v>
      </c>
      <c r="O17" s="31">
        <v>10.6</v>
      </c>
      <c r="P17" s="32">
        <v>3.7</v>
      </c>
      <c r="Q17" s="30">
        <v>19.600000000000001</v>
      </c>
      <c r="R17" s="31">
        <v>12.3</v>
      </c>
      <c r="S17" s="32" t="s">
        <v>25</v>
      </c>
    </row>
    <row r="18" spans="1:19" ht="15" customHeight="1" x14ac:dyDescent="0.25">
      <c r="A18" s="16">
        <v>6</v>
      </c>
      <c r="B18" s="30">
        <v>21.5</v>
      </c>
      <c r="C18" s="31">
        <v>15.8</v>
      </c>
      <c r="D18" s="32">
        <v>0</v>
      </c>
      <c r="E18" s="30">
        <v>10.5</v>
      </c>
      <c r="F18" s="31">
        <v>4.4000000000000004</v>
      </c>
      <c r="G18" s="32">
        <v>0</v>
      </c>
      <c r="H18" s="30">
        <v>23</v>
      </c>
      <c r="I18" s="31">
        <v>14</v>
      </c>
      <c r="J18" s="32">
        <v>0</v>
      </c>
      <c r="K18" s="30">
        <v>22.2</v>
      </c>
      <c r="L18" s="31">
        <v>10.3</v>
      </c>
      <c r="M18" s="32">
        <v>0.1</v>
      </c>
      <c r="N18" s="30">
        <v>20.7</v>
      </c>
      <c r="O18" s="31">
        <v>13.4</v>
      </c>
      <c r="P18" s="32">
        <v>0.2</v>
      </c>
      <c r="Q18" s="30">
        <v>22.6</v>
      </c>
      <c r="R18" s="31">
        <v>13.7</v>
      </c>
      <c r="S18" s="32" t="s">
        <v>25</v>
      </c>
    </row>
    <row r="19" spans="1:19" ht="15" customHeight="1" x14ac:dyDescent="0.25">
      <c r="A19" s="16">
        <v>7</v>
      </c>
      <c r="B19" s="30">
        <v>19</v>
      </c>
      <c r="C19" s="31">
        <v>15.1</v>
      </c>
      <c r="D19" s="32">
        <v>8.4</v>
      </c>
      <c r="E19" s="30">
        <v>8</v>
      </c>
      <c r="F19" s="31">
        <v>2.6</v>
      </c>
      <c r="G19" s="32">
        <v>38.6</v>
      </c>
      <c r="H19" s="30">
        <v>19.3</v>
      </c>
      <c r="I19" s="31">
        <v>13.4</v>
      </c>
      <c r="J19" s="32">
        <v>7.4</v>
      </c>
      <c r="K19" s="30">
        <v>17.399999999999999</v>
      </c>
      <c r="L19" s="31">
        <v>11.5</v>
      </c>
      <c r="M19" s="32">
        <v>3.2</v>
      </c>
      <c r="N19" s="30">
        <v>19.3</v>
      </c>
      <c r="O19" s="31">
        <v>12.8</v>
      </c>
      <c r="P19" s="32">
        <v>7.5</v>
      </c>
      <c r="Q19" s="30">
        <v>20</v>
      </c>
      <c r="R19" s="31">
        <v>13.8</v>
      </c>
      <c r="S19" s="32" t="s">
        <v>25</v>
      </c>
    </row>
    <row r="20" spans="1:19" ht="15" customHeight="1" x14ac:dyDescent="0.25">
      <c r="A20" s="16">
        <v>8</v>
      </c>
      <c r="B20" s="30">
        <v>18.100000000000001</v>
      </c>
      <c r="C20" s="31">
        <v>13.8</v>
      </c>
      <c r="D20" s="32">
        <v>1.8</v>
      </c>
      <c r="E20" s="30">
        <v>3.3</v>
      </c>
      <c r="F20" s="31">
        <v>-0.1</v>
      </c>
      <c r="G20" s="32">
        <v>0.8</v>
      </c>
      <c r="H20" s="30">
        <v>18</v>
      </c>
      <c r="I20" s="31">
        <v>11.4</v>
      </c>
      <c r="J20" s="32">
        <v>0.4</v>
      </c>
      <c r="K20" s="30">
        <v>17.3</v>
      </c>
      <c r="L20" s="31">
        <v>9.1999999999999993</v>
      </c>
      <c r="M20" s="32">
        <v>0.4</v>
      </c>
      <c r="N20" s="30">
        <v>17.600000000000001</v>
      </c>
      <c r="O20" s="31">
        <v>11.9</v>
      </c>
      <c r="P20" s="32">
        <v>0.2</v>
      </c>
      <c r="Q20" s="30">
        <v>18</v>
      </c>
      <c r="R20" s="31">
        <v>12.1</v>
      </c>
      <c r="S20" s="32" t="s">
        <v>25</v>
      </c>
    </row>
    <row r="21" spans="1:19" ht="15" customHeight="1" x14ac:dyDescent="0.25">
      <c r="A21" s="16">
        <v>9</v>
      </c>
      <c r="B21" s="30">
        <v>17.7</v>
      </c>
      <c r="C21" s="31">
        <v>7.4</v>
      </c>
      <c r="D21" s="32">
        <v>0</v>
      </c>
      <c r="E21" s="33" t="s">
        <v>25</v>
      </c>
      <c r="F21" s="34" t="s">
        <v>25</v>
      </c>
      <c r="G21" s="32" t="s">
        <v>25</v>
      </c>
      <c r="H21" s="30">
        <v>19.5</v>
      </c>
      <c r="I21" s="31">
        <v>8.1999999999999993</v>
      </c>
      <c r="J21" s="32">
        <v>0</v>
      </c>
      <c r="K21" s="30">
        <v>16.2</v>
      </c>
      <c r="L21" s="31">
        <v>7.3</v>
      </c>
      <c r="M21" s="32">
        <v>0</v>
      </c>
      <c r="N21" s="30">
        <v>17.8</v>
      </c>
      <c r="O21" s="31">
        <v>8</v>
      </c>
      <c r="P21" s="32">
        <v>0</v>
      </c>
      <c r="Q21" s="30">
        <v>19.5</v>
      </c>
      <c r="R21" s="31">
        <v>7.4</v>
      </c>
      <c r="S21" s="32" t="s">
        <v>25</v>
      </c>
    </row>
    <row r="22" spans="1:19" ht="15" customHeight="1" x14ac:dyDescent="0.25">
      <c r="A22" s="16">
        <v>10</v>
      </c>
      <c r="B22" s="30">
        <v>18.3</v>
      </c>
      <c r="C22" s="31">
        <v>7.8</v>
      </c>
      <c r="D22" s="32">
        <v>0</v>
      </c>
      <c r="E22" s="33" t="s">
        <v>25</v>
      </c>
      <c r="F22" s="34" t="s">
        <v>25</v>
      </c>
      <c r="G22" s="32" t="s">
        <v>25</v>
      </c>
      <c r="H22" s="30">
        <v>20</v>
      </c>
      <c r="I22" s="31">
        <v>9.5</v>
      </c>
      <c r="J22" s="32">
        <v>0</v>
      </c>
      <c r="K22" s="30">
        <v>18.100000000000001</v>
      </c>
      <c r="L22" s="31">
        <v>3.8</v>
      </c>
      <c r="M22" s="32">
        <v>0.3</v>
      </c>
      <c r="N22" s="30">
        <v>17.7</v>
      </c>
      <c r="O22" s="31">
        <v>6.8</v>
      </c>
      <c r="P22" s="32">
        <v>0</v>
      </c>
      <c r="Q22" s="30">
        <v>18.7</v>
      </c>
      <c r="R22" s="31">
        <v>9.1999999999999993</v>
      </c>
      <c r="S22" s="32" t="s">
        <v>25</v>
      </c>
    </row>
    <row r="23" spans="1:19" ht="15" customHeight="1" x14ac:dyDescent="0.25">
      <c r="A23" s="16">
        <v>11</v>
      </c>
      <c r="B23" s="30">
        <v>18.3</v>
      </c>
      <c r="C23" s="31">
        <v>11.8</v>
      </c>
      <c r="D23" s="32">
        <v>15.3</v>
      </c>
      <c r="E23" s="33" t="s">
        <v>25</v>
      </c>
      <c r="F23" s="34" t="s">
        <v>25</v>
      </c>
      <c r="G23" s="32" t="s">
        <v>25</v>
      </c>
      <c r="H23" s="30">
        <v>16.399999999999999</v>
      </c>
      <c r="I23" s="31">
        <v>12</v>
      </c>
      <c r="J23" s="32">
        <v>2.2000000000000002</v>
      </c>
      <c r="K23" s="30">
        <v>15.8</v>
      </c>
      <c r="L23" s="31">
        <v>8.1999999999999993</v>
      </c>
      <c r="M23" s="32">
        <v>1.1000000000000001</v>
      </c>
      <c r="N23" s="30">
        <v>15.7</v>
      </c>
      <c r="O23" s="31">
        <v>9.3000000000000007</v>
      </c>
      <c r="P23" s="32">
        <v>0.6</v>
      </c>
      <c r="Q23" s="30">
        <v>16.8</v>
      </c>
      <c r="R23" s="31">
        <v>11.6</v>
      </c>
      <c r="S23" s="32" t="s">
        <v>25</v>
      </c>
    </row>
    <row r="24" spans="1:19" ht="15" customHeight="1" x14ac:dyDescent="0.25">
      <c r="A24" s="16">
        <v>12</v>
      </c>
      <c r="B24" s="30">
        <v>19.2</v>
      </c>
      <c r="C24" s="31">
        <v>10.9</v>
      </c>
      <c r="D24" s="32">
        <v>0</v>
      </c>
      <c r="E24" s="33" t="s">
        <v>25</v>
      </c>
      <c r="F24" s="34" t="s">
        <v>25</v>
      </c>
      <c r="G24" s="32" t="s">
        <v>25</v>
      </c>
      <c r="H24" s="30">
        <v>20</v>
      </c>
      <c r="I24" s="31">
        <v>10.5</v>
      </c>
      <c r="J24" s="32">
        <v>0</v>
      </c>
      <c r="K24" s="30">
        <v>19.399999999999999</v>
      </c>
      <c r="L24" s="31">
        <v>8</v>
      </c>
      <c r="M24" s="32">
        <v>0.1</v>
      </c>
      <c r="N24" s="30">
        <v>18.399999999999999</v>
      </c>
      <c r="O24" s="31">
        <v>9.6999999999999993</v>
      </c>
      <c r="P24" s="32">
        <v>0.2</v>
      </c>
      <c r="Q24" s="30">
        <v>20.100000000000001</v>
      </c>
      <c r="R24" s="31">
        <v>10.5</v>
      </c>
      <c r="S24" s="32" t="s">
        <v>25</v>
      </c>
    </row>
    <row r="25" spans="1:19" ht="15" customHeight="1" x14ac:dyDescent="0.25">
      <c r="A25" s="16">
        <v>13</v>
      </c>
      <c r="B25" s="30">
        <v>20.100000000000001</v>
      </c>
      <c r="C25" s="31">
        <v>11.4</v>
      </c>
      <c r="D25" s="32">
        <v>0.4</v>
      </c>
      <c r="E25" s="30">
        <v>9.6</v>
      </c>
      <c r="F25" s="31">
        <v>4.0999999999999996</v>
      </c>
      <c r="G25" s="32">
        <v>1.6</v>
      </c>
      <c r="H25" s="30">
        <v>21</v>
      </c>
      <c r="I25" s="31">
        <v>10.199999999999999</v>
      </c>
      <c r="J25" s="32">
        <v>0.3</v>
      </c>
      <c r="K25" s="30">
        <v>21.7</v>
      </c>
      <c r="L25" s="31">
        <v>6.4</v>
      </c>
      <c r="M25" s="32">
        <v>0</v>
      </c>
      <c r="N25" s="30">
        <v>19.7</v>
      </c>
      <c r="O25" s="31">
        <v>7.9</v>
      </c>
      <c r="P25" s="32" t="s">
        <v>24</v>
      </c>
      <c r="Q25" s="30">
        <v>22</v>
      </c>
      <c r="R25" s="31">
        <v>10.6</v>
      </c>
      <c r="S25" s="32" t="s">
        <v>25</v>
      </c>
    </row>
    <row r="26" spans="1:19" ht="15" customHeight="1" x14ac:dyDescent="0.25">
      <c r="A26" s="16">
        <v>14</v>
      </c>
      <c r="B26" s="30">
        <v>19.3</v>
      </c>
      <c r="C26" s="31">
        <v>16.100000000000001</v>
      </c>
      <c r="D26" s="32">
        <v>0</v>
      </c>
      <c r="E26" s="30">
        <v>7.8</v>
      </c>
      <c r="F26" s="31">
        <v>1.9</v>
      </c>
      <c r="G26" s="32">
        <v>0</v>
      </c>
      <c r="H26" s="30">
        <v>20.3</v>
      </c>
      <c r="I26" s="31">
        <v>13.5</v>
      </c>
      <c r="J26" s="32">
        <v>0</v>
      </c>
      <c r="K26" s="30">
        <v>18.399999999999999</v>
      </c>
      <c r="L26" s="31">
        <v>9.1999999999999993</v>
      </c>
      <c r="M26" s="32">
        <v>0</v>
      </c>
      <c r="N26" s="30">
        <v>20.5</v>
      </c>
      <c r="O26" s="31">
        <v>13</v>
      </c>
      <c r="P26" s="32">
        <v>0</v>
      </c>
      <c r="Q26" s="30">
        <v>21.1</v>
      </c>
      <c r="R26" s="31">
        <v>12.7</v>
      </c>
      <c r="S26" s="32" t="s">
        <v>25</v>
      </c>
    </row>
    <row r="27" spans="1:19" ht="15" customHeight="1" x14ac:dyDescent="0.25">
      <c r="A27" s="16">
        <v>15</v>
      </c>
      <c r="B27" s="30">
        <v>19.3</v>
      </c>
      <c r="C27" s="31">
        <v>8.6999999999999993</v>
      </c>
      <c r="D27" s="32">
        <v>0</v>
      </c>
      <c r="E27" s="30">
        <v>8.6999999999999993</v>
      </c>
      <c r="F27" s="31">
        <v>0.1</v>
      </c>
      <c r="G27" s="32">
        <v>0</v>
      </c>
      <c r="H27" s="30">
        <v>19.8</v>
      </c>
      <c r="I27" s="31">
        <v>7.7</v>
      </c>
      <c r="J27" s="32">
        <v>0</v>
      </c>
      <c r="K27" s="30">
        <v>18.5</v>
      </c>
      <c r="L27" s="31">
        <v>4.5999999999999996</v>
      </c>
      <c r="M27" s="32">
        <v>0</v>
      </c>
      <c r="N27" s="30">
        <v>18</v>
      </c>
      <c r="O27" s="31">
        <v>7.2</v>
      </c>
      <c r="P27" s="32">
        <v>0</v>
      </c>
      <c r="Q27" s="30">
        <v>19.100000000000001</v>
      </c>
      <c r="R27" s="31">
        <v>7.4</v>
      </c>
      <c r="S27" s="32" t="s">
        <v>25</v>
      </c>
    </row>
    <row r="28" spans="1:19" ht="15" customHeight="1" x14ac:dyDescent="0.25">
      <c r="A28" s="16">
        <v>16</v>
      </c>
      <c r="B28" s="30">
        <v>19.2</v>
      </c>
      <c r="C28" s="31">
        <v>9.8000000000000007</v>
      </c>
      <c r="D28" s="32">
        <v>0</v>
      </c>
      <c r="E28" s="30">
        <v>9.4</v>
      </c>
      <c r="F28" s="31">
        <v>0.2</v>
      </c>
      <c r="G28" s="32">
        <v>0</v>
      </c>
      <c r="H28" s="30">
        <v>19.8</v>
      </c>
      <c r="I28" s="31">
        <v>10</v>
      </c>
      <c r="J28" s="32">
        <v>0</v>
      </c>
      <c r="K28" s="30">
        <v>18.100000000000001</v>
      </c>
      <c r="L28" s="31">
        <v>4</v>
      </c>
      <c r="M28" s="32">
        <v>0</v>
      </c>
      <c r="N28" s="30">
        <v>18.100000000000001</v>
      </c>
      <c r="O28" s="31">
        <v>6.9</v>
      </c>
      <c r="P28" s="32">
        <v>0</v>
      </c>
      <c r="Q28" s="30">
        <v>19.3</v>
      </c>
      <c r="R28" s="31">
        <v>9.8000000000000007</v>
      </c>
      <c r="S28" s="32" t="s">
        <v>25</v>
      </c>
    </row>
    <row r="29" spans="1:19" ht="15" customHeight="1" x14ac:dyDescent="0.25">
      <c r="A29" s="16">
        <v>17</v>
      </c>
      <c r="B29" s="30">
        <v>21.5</v>
      </c>
      <c r="C29" s="31">
        <v>9.3000000000000007</v>
      </c>
      <c r="D29" s="32">
        <v>4</v>
      </c>
      <c r="E29" s="30">
        <v>10.199999999999999</v>
      </c>
      <c r="F29" s="31">
        <v>1.6</v>
      </c>
      <c r="G29" s="32">
        <v>13</v>
      </c>
      <c r="H29" s="30">
        <v>20.5</v>
      </c>
      <c r="I29" s="31">
        <v>10.5</v>
      </c>
      <c r="J29" s="32">
        <v>0.3</v>
      </c>
      <c r="K29" s="30">
        <v>18.3</v>
      </c>
      <c r="L29" s="31">
        <v>6.3</v>
      </c>
      <c r="M29" s="32">
        <v>0.6</v>
      </c>
      <c r="N29" s="30">
        <v>19.600000000000001</v>
      </c>
      <c r="O29" s="31">
        <v>10.1</v>
      </c>
      <c r="P29" s="32">
        <v>2.6</v>
      </c>
      <c r="Q29" s="30">
        <v>20.2</v>
      </c>
      <c r="R29" s="31">
        <v>9.1999999999999993</v>
      </c>
      <c r="S29" s="32" t="s">
        <v>25</v>
      </c>
    </row>
    <row r="30" spans="1:19" ht="15" customHeight="1" x14ac:dyDescent="0.25">
      <c r="A30" s="16">
        <v>18</v>
      </c>
      <c r="B30" s="30">
        <v>18.600000000000001</v>
      </c>
      <c r="C30" s="31">
        <v>10.5</v>
      </c>
      <c r="D30" s="32">
        <v>9.1</v>
      </c>
      <c r="E30" s="30">
        <v>6.3</v>
      </c>
      <c r="F30" s="31">
        <v>-1.1000000000000001</v>
      </c>
      <c r="G30" s="32">
        <v>0</v>
      </c>
      <c r="H30" s="30">
        <v>18</v>
      </c>
      <c r="I30" s="31">
        <v>10</v>
      </c>
      <c r="J30" s="32">
        <v>31</v>
      </c>
      <c r="K30" s="30">
        <v>15.3</v>
      </c>
      <c r="L30" s="31">
        <v>9.6999999999999993</v>
      </c>
      <c r="M30" s="32">
        <v>6.4</v>
      </c>
      <c r="N30" s="30">
        <v>18</v>
      </c>
      <c r="O30" s="31">
        <v>10.1</v>
      </c>
      <c r="P30" s="32">
        <v>9.4</v>
      </c>
      <c r="Q30" s="30">
        <v>18.100000000000001</v>
      </c>
      <c r="R30" s="31">
        <v>9.9</v>
      </c>
      <c r="S30" s="32" t="s">
        <v>25</v>
      </c>
    </row>
    <row r="31" spans="1:19" ht="15" customHeight="1" x14ac:dyDescent="0.25">
      <c r="A31" s="16">
        <v>19</v>
      </c>
      <c r="B31" s="30">
        <v>15.1</v>
      </c>
      <c r="C31" s="31">
        <v>11.3</v>
      </c>
      <c r="D31" s="32">
        <v>0</v>
      </c>
      <c r="E31" s="30">
        <v>0.1</v>
      </c>
      <c r="F31" s="31">
        <v>-2.5</v>
      </c>
      <c r="G31" s="32">
        <v>0</v>
      </c>
      <c r="H31" s="30">
        <v>14.8</v>
      </c>
      <c r="I31" s="31">
        <v>8.4</v>
      </c>
      <c r="J31" s="32">
        <v>0</v>
      </c>
      <c r="K31" s="30">
        <v>13.8</v>
      </c>
      <c r="L31" s="31">
        <v>6.2</v>
      </c>
      <c r="M31" s="32">
        <v>0</v>
      </c>
      <c r="N31" s="30">
        <v>15.9</v>
      </c>
      <c r="O31" s="31">
        <v>7</v>
      </c>
      <c r="P31" s="32">
        <v>0</v>
      </c>
      <c r="Q31" s="30">
        <v>15.6</v>
      </c>
      <c r="R31" s="31">
        <v>8.6999999999999993</v>
      </c>
      <c r="S31" s="32" t="s">
        <v>25</v>
      </c>
    </row>
    <row r="32" spans="1:19" ht="15" customHeight="1" x14ac:dyDescent="0.25">
      <c r="A32" s="16">
        <v>20</v>
      </c>
      <c r="B32" s="30">
        <v>15.6</v>
      </c>
      <c r="C32" s="31">
        <v>8.1</v>
      </c>
      <c r="D32" s="32" t="s">
        <v>26</v>
      </c>
      <c r="E32" s="30">
        <v>3.5</v>
      </c>
      <c r="F32" s="31">
        <v>-3.5</v>
      </c>
      <c r="G32" s="32">
        <v>0.2</v>
      </c>
      <c r="H32" s="30">
        <v>17</v>
      </c>
      <c r="I32" s="31">
        <v>6.2</v>
      </c>
      <c r="J32" s="32">
        <v>0</v>
      </c>
      <c r="K32" s="30">
        <v>13.6</v>
      </c>
      <c r="L32" s="31">
        <v>6.2</v>
      </c>
      <c r="M32" s="32">
        <v>0</v>
      </c>
      <c r="N32" s="30">
        <v>15</v>
      </c>
      <c r="O32" s="31">
        <v>4.2</v>
      </c>
      <c r="P32" s="32">
        <v>0</v>
      </c>
      <c r="Q32" s="30">
        <v>16.7</v>
      </c>
      <c r="R32" s="31">
        <v>6</v>
      </c>
      <c r="S32" s="32" t="s">
        <v>25</v>
      </c>
    </row>
    <row r="33" spans="1:19" ht="15" customHeight="1" x14ac:dyDescent="0.25">
      <c r="A33" s="16">
        <v>21</v>
      </c>
      <c r="B33" s="30">
        <v>14.9</v>
      </c>
      <c r="C33" s="31">
        <v>8.1</v>
      </c>
      <c r="D33" s="32">
        <v>10.8</v>
      </c>
      <c r="E33" s="30">
        <v>2.4</v>
      </c>
      <c r="F33" s="31">
        <v>-1.4</v>
      </c>
      <c r="G33" s="32">
        <v>1.6</v>
      </c>
      <c r="H33" s="30">
        <v>15.6</v>
      </c>
      <c r="I33" s="31">
        <v>8.5</v>
      </c>
      <c r="J33" s="32">
        <v>3.2</v>
      </c>
      <c r="K33" s="30">
        <v>14.5</v>
      </c>
      <c r="L33" s="31">
        <v>2.8</v>
      </c>
      <c r="M33" s="32">
        <v>0.5</v>
      </c>
      <c r="N33" s="30">
        <v>16.399999999999999</v>
      </c>
      <c r="O33" s="31">
        <v>5.6</v>
      </c>
      <c r="P33" s="32">
        <v>3.2</v>
      </c>
      <c r="Q33" s="30">
        <v>15.8</v>
      </c>
      <c r="R33" s="31">
        <v>7.8</v>
      </c>
      <c r="S33" s="32" t="s">
        <v>25</v>
      </c>
    </row>
    <row r="34" spans="1:19" ht="15" customHeight="1" x14ac:dyDescent="0.25">
      <c r="A34" s="16">
        <v>22</v>
      </c>
      <c r="B34" s="30">
        <v>17.7</v>
      </c>
      <c r="C34" s="31">
        <v>8.6</v>
      </c>
      <c r="D34" s="32">
        <v>0.1</v>
      </c>
      <c r="E34" s="30">
        <v>7.4</v>
      </c>
      <c r="F34" s="31">
        <v>1</v>
      </c>
      <c r="G34" s="32">
        <v>1.6</v>
      </c>
      <c r="H34" s="30">
        <v>17.3</v>
      </c>
      <c r="I34" s="31">
        <v>10</v>
      </c>
      <c r="J34" s="32">
        <v>0</v>
      </c>
      <c r="K34" s="30">
        <v>17.600000000000001</v>
      </c>
      <c r="L34" s="31">
        <v>6.1</v>
      </c>
      <c r="M34" s="32">
        <v>1</v>
      </c>
      <c r="N34" s="30">
        <v>17.100000000000001</v>
      </c>
      <c r="O34" s="31">
        <v>8.1999999999999993</v>
      </c>
      <c r="P34" s="32" t="s">
        <v>24</v>
      </c>
      <c r="Q34" s="30">
        <v>18.8</v>
      </c>
      <c r="R34" s="31">
        <v>10.1</v>
      </c>
      <c r="S34" s="32" t="s">
        <v>25</v>
      </c>
    </row>
    <row r="35" spans="1:19" ht="15" customHeight="1" x14ac:dyDescent="0.25">
      <c r="A35" s="16">
        <v>23</v>
      </c>
      <c r="B35" s="30">
        <v>16.100000000000001</v>
      </c>
      <c r="C35" s="31">
        <v>8.9</v>
      </c>
      <c r="D35" s="32">
        <v>1.4</v>
      </c>
      <c r="E35" s="30">
        <v>4.5999999999999996</v>
      </c>
      <c r="F35" s="31">
        <v>-1.1000000000000001</v>
      </c>
      <c r="G35" s="32">
        <v>0.6</v>
      </c>
      <c r="H35" s="30">
        <v>18</v>
      </c>
      <c r="I35" s="31">
        <v>8</v>
      </c>
      <c r="J35" s="32">
        <v>1.6</v>
      </c>
      <c r="K35" s="30">
        <v>15.1</v>
      </c>
      <c r="L35" s="31">
        <v>5.5</v>
      </c>
      <c r="M35" s="32">
        <v>0.2</v>
      </c>
      <c r="N35" s="30">
        <v>16.2</v>
      </c>
      <c r="O35" s="31">
        <v>7.7</v>
      </c>
      <c r="P35" s="32">
        <v>5.3</v>
      </c>
      <c r="Q35" s="30">
        <v>18.399999999999999</v>
      </c>
      <c r="R35" s="31">
        <v>7.4</v>
      </c>
      <c r="S35" s="32" t="s">
        <v>25</v>
      </c>
    </row>
    <row r="36" spans="1:19" ht="15" customHeight="1" x14ac:dyDescent="0.25">
      <c r="A36" s="16">
        <v>24</v>
      </c>
      <c r="B36" s="30">
        <v>12.9</v>
      </c>
      <c r="C36" s="31">
        <v>8</v>
      </c>
      <c r="D36" s="32">
        <v>0</v>
      </c>
      <c r="E36" s="30">
        <v>-1</v>
      </c>
      <c r="F36" s="31">
        <v>-6.3</v>
      </c>
      <c r="G36" s="32">
        <v>0</v>
      </c>
      <c r="H36" s="30">
        <v>14</v>
      </c>
      <c r="I36" s="31">
        <v>7.5</v>
      </c>
      <c r="J36" s="32">
        <v>0</v>
      </c>
      <c r="K36" s="30">
        <v>10</v>
      </c>
      <c r="L36" s="31">
        <v>2.7</v>
      </c>
      <c r="M36" s="32">
        <v>0.2</v>
      </c>
      <c r="N36" s="30">
        <v>11.7</v>
      </c>
      <c r="O36" s="31">
        <v>5.5</v>
      </c>
      <c r="P36" s="32" t="s">
        <v>24</v>
      </c>
      <c r="Q36" s="30">
        <v>13.8</v>
      </c>
      <c r="R36" s="31">
        <v>7.6</v>
      </c>
      <c r="S36" s="32" t="s">
        <v>25</v>
      </c>
    </row>
    <row r="37" spans="1:19" ht="15" customHeight="1" x14ac:dyDescent="0.25">
      <c r="A37" s="16">
        <v>25</v>
      </c>
      <c r="B37" s="30">
        <v>10.1</v>
      </c>
      <c r="C37" s="31">
        <v>0.9</v>
      </c>
      <c r="D37" s="32">
        <v>0</v>
      </c>
      <c r="E37" s="30">
        <v>-5.3</v>
      </c>
      <c r="F37" s="31">
        <v>-9.3000000000000007</v>
      </c>
      <c r="G37" s="32">
        <v>0</v>
      </c>
      <c r="H37" s="30">
        <v>9.5</v>
      </c>
      <c r="I37" s="31">
        <v>2.8</v>
      </c>
      <c r="J37" s="32">
        <v>0</v>
      </c>
      <c r="K37" s="30">
        <v>6</v>
      </c>
      <c r="L37" s="31">
        <v>2.5</v>
      </c>
      <c r="M37" s="32" t="s">
        <v>24</v>
      </c>
      <c r="N37" s="30">
        <v>8.5</v>
      </c>
      <c r="O37" s="31">
        <v>1</v>
      </c>
      <c r="P37" s="32">
        <v>0</v>
      </c>
      <c r="Q37" s="30">
        <v>9.5</v>
      </c>
      <c r="R37" s="31">
        <v>2.9</v>
      </c>
      <c r="S37" s="32" t="s">
        <v>25</v>
      </c>
    </row>
    <row r="38" spans="1:19" ht="15" customHeight="1" x14ac:dyDescent="0.25">
      <c r="A38" s="16">
        <v>26</v>
      </c>
      <c r="B38" s="30">
        <v>12.2</v>
      </c>
      <c r="C38" s="31">
        <v>3</v>
      </c>
      <c r="D38" s="32">
        <v>0.2</v>
      </c>
      <c r="E38" s="30">
        <v>-0.9</v>
      </c>
      <c r="F38" s="31">
        <v>-9.6999999999999993</v>
      </c>
      <c r="G38" s="32">
        <v>0</v>
      </c>
      <c r="H38" s="30">
        <v>13</v>
      </c>
      <c r="I38" s="31">
        <v>2</v>
      </c>
      <c r="J38" s="32">
        <v>0</v>
      </c>
      <c r="K38" s="30">
        <v>8.9</v>
      </c>
      <c r="L38" s="31">
        <v>-1.6</v>
      </c>
      <c r="M38" s="32" t="s">
        <v>24</v>
      </c>
      <c r="N38" s="30">
        <v>10.1</v>
      </c>
      <c r="O38" s="31">
        <v>0.9</v>
      </c>
      <c r="P38" s="32">
        <v>0</v>
      </c>
      <c r="Q38" s="30">
        <v>11.2</v>
      </c>
      <c r="R38" s="31">
        <v>2.2000000000000002</v>
      </c>
      <c r="S38" s="32" t="s">
        <v>25</v>
      </c>
    </row>
    <row r="39" spans="1:19" ht="15" customHeight="1" x14ac:dyDescent="0.25">
      <c r="A39" s="16">
        <v>27</v>
      </c>
      <c r="B39" s="30">
        <v>13.8</v>
      </c>
      <c r="C39" s="31">
        <v>3.2</v>
      </c>
      <c r="D39" s="32">
        <v>0</v>
      </c>
      <c r="E39" s="30">
        <v>0</v>
      </c>
      <c r="F39" s="31">
        <v>-7.6</v>
      </c>
      <c r="G39" s="32">
        <v>0</v>
      </c>
      <c r="H39" s="30">
        <v>14</v>
      </c>
      <c r="I39" s="31">
        <v>5</v>
      </c>
      <c r="J39" s="32">
        <v>0</v>
      </c>
      <c r="K39" s="30">
        <v>10</v>
      </c>
      <c r="L39" s="31">
        <v>-2</v>
      </c>
      <c r="M39" s="32">
        <v>0</v>
      </c>
      <c r="N39" s="30">
        <v>11.8</v>
      </c>
      <c r="O39" s="31">
        <v>1.7</v>
      </c>
      <c r="P39" s="32">
        <v>0</v>
      </c>
      <c r="Q39" s="30">
        <v>12.7</v>
      </c>
      <c r="R39" s="31">
        <v>4</v>
      </c>
      <c r="S39" s="32" t="s">
        <v>25</v>
      </c>
    </row>
    <row r="40" spans="1:19" ht="15" customHeight="1" x14ac:dyDescent="0.25">
      <c r="A40" s="16">
        <v>28</v>
      </c>
      <c r="B40" s="30">
        <v>15.3</v>
      </c>
      <c r="C40" s="31">
        <v>2.6</v>
      </c>
      <c r="D40" s="32">
        <v>0</v>
      </c>
      <c r="E40" s="30">
        <v>3.8</v>
      </c>
      <c r="F40" s="31">
        <v>-6.3</v>
      </c>
      <c r="G40" s="32">
        <v>0</v>
      </c>
      <c r="H40" s="30">
        <v>16</v>
      </c>
      <c r="I40" s="31">
        <v>4</v>
      </c>
      <c r="J40" s="32">
        <v>0</v>
      </c>
      <c r="K40" s="30">
        <v>13.1</v>
      </c>
      <c r="L40" s="31">
        <v>-1.4</v>
      </c>
      <c r="M40" s="32">
        <v>0</v>
      </c>
      <c r="N40" s="30">
        <v>14.2</v>
      </c>
      <c r="O40" s="31">
        <v>1.6</v>
      </c>
      <c r="P40" s="32">
        <v>0</v>
      </c>
      <c r="Q40" s="30">
        <v>15</v>
      </c>
      <c r="R40" s="31">
        <v>4</v>
      </c>
      <c r="S40" s="32" t="s">
        <v>25</v>
      </c>
    </row>
    <row r="41" spans="1:19" ht="15" customHeight="1" x14ac:dyDescent="0.25">
      <c r="A41" s="16">
        <v>29</v>
      </c>
      <c r="B41" s="30">
        <v>17.600000000000001</v>
      </c>
      <c r="C41" s="31">
        <v>9.3000000000000007</v>
      </c>
      <c r="D41" s="32">
        <v>0</v>
      </c>
      <c r="E41" s="30">
        <v>8</v>
      </c>
      <c r="F41" s="31">
        <v>-1.3</v>
      </c>
      <c r="G41" s="32">
        <v>0</v>
      </c>
      <c r="H41" s="30">
        <v>21</v>
      </c>
      <c r="I41" s="31">
        <v>8</v>
      </c>
      <c r="J41" s="32">
        <v>0</v>
      </c>
      <c r="K41" s="30">
        <v>17.3</v>
      </c>
      <c r="L41" s="31">
        <v>7</v>
      </c>
      <c r="M41" s="32">
        <v>0</v>
      </c>
      <c r="N41" s="30">
        <v>17</v>
      </c>
      <c r="O41" s="31">
        <v>6.5</v>
      </c>
      <c r="P41" s="35">
        <v>0.2</v>
      </c>
      <c r="Q41" s="30">
        <v>19.2</v>
      </c>
      <c r="R41" s="31">
        <v>8</v>
      </c>
      <c r="S41" s="32" t="s">
        <v>25</v>
      </c>
    </row>
    <row r="42" spans="1:19" ht="15" customHeight="1" x14ac:dyDescent="0.25">
      <c r="A42" s="16">
        <v>30</v>
      </c>
      <c r="B42" s="30">
        <v>18.899999999999999</v>
      </c>
      <c r="C42" s="31">
        <v>9.1999999999999993</v>
      </c>
      <c r="D42" s="32">
        <v>0</v>
      </c>
      <c r="E42" s="30">
        <v>7.9</v>
      </c>
      <c r="F42" s="31">
        <v>0.4</v>
      </c>
      <c r="G42" s="32">
        <v>0.4</v>
      </c>
      <c r="H42" s="30">
        <v>21</v>
      </c>
      <c r="I42" s="31">
        <v>8</v>
      </c>
      <c r="J42" s="32">
        <v>0</v>
      </c>
      <c r="K42" s="30">
        <v>18.5</v>
      </c>
      <c r="L42" s="31">
        <v>5</v>
      </c>
      <c r="M42" s="32">
        <v>0</v>
      </c>
      <c r="N42" s="30">
        <v>18.5</v>
      </c>
      <c r="O42" s="31">
        <v>6.1</v>
      </c>
      <c r="P42" s="32">
        <v>0</v>
      </c>
      <c r="Q42" s="30">
        <v>19.399999999999999</v>
      </c>
      <c r="R42" s="31">
        <v>7.3</v>
      </c>
      <c r="S42" s="32" t="s">
        <v>25</v>
      </c>
    </row>
    <row r="43" spans="1:19" ht="15" customHeight="1" thickBot="1" x14ac:dyDescent="0.3">
      <c r="A43" s="18">
        <v>31</v>
      </c>
      <c r="B43" s="30">
        <v>18.399999999999999</v>
      </c>
      <c r="C43" s="31">
        <v>9.1</v>
      </c>
      <c r="D43" s="32" t="s">
        <v>24</v>
      </c>
      <c r="E43" s="30">
        <v>8.1999999999999993</v>
      </c>
      <c r="F43" s="31">
        <v>1.8</v>
      </c>
      <c r="G43" s="32">
        <v>1.6</v>
      </c>
      <c r="H43" s="30">
        <v>20</v>
      </c>
      <c r="I43" s="31">
        <v>11</v>
      </c>
      <c r="J43" s="32">
        <v>0</v>
      </c>
      <c r="K43" s="30">
        <v>19.3</v>
      </c>
      <c r="L43" s="31">
        <v>5.8</v>
      </c>
      <c r="M43" s="32">
        <v>0</v>
      </c>
      <c r="N43" s="30">
        <v>18.2</v>
      </c>
      <c r="O43" s="31">
        <v>8.1</v>
      </c>
      <c r="P43" s="35">
        <v>0.2</v>
      </c>
      <c r="Q43" s="30">
        <v>18.8</v>
      </c>
      <c r="R43" s="31">
        <v>9.6</v>
      </c>
      <c r="S43" s="32" t="s">
        <v>25</v>
      </c>
    </row>
    <row r="44" spans="1:19" ht="3" customHeight="1" thickBot="1" x14ac:dyDescent="0.3">
      <c r="A44" s="19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5" spans="1:19" ht="11.1" customHeight="1" x14ac:dyDescent="0.25">
      <c r="A45" s="21" t="s">
        <v>27</v>
      </c>
      <c r="B45" s="100">
        <f t="shared" ref="B45:P45" si="0">SUM(B13:B43)</f>
        <v>525.50000000000011</v>
      </c>
      <c r="C45" s="102">
        <f t="shared" si="0"/>
        <v>278.7</v>
      </c>
      <c r="D45" s="106">
        <f t="shared" si="0"/>
        <v>79.2</v>
      </c>
      <c r="E45" s="100">
        <f t="shared" si="0"/>
        <v>121.80000000000001</v>
      </c>
      <c r="F45" s="102">
        <f t="shared" si="0"/>
        <v>-51.699999999999996</v>
      </c>
      <c r="G45" s="106">
        <f t="shared" si="0"/>
        <v>100.19999999999999</v>
      </c>
      <c r="H45" s="100">
        <f t="shared" si="0"/>
        <v>542.70000000000005</v>
      </c>
      <c r="I45" s="102">
        <f t="shared" si="0"/>
        <v>264.20000000000005</v>
      </c>
      <c r="J45" s="106">
        <f t="shared" si="0"/>
        <v>69.2</v>
      </c>
      <c r="K45" s="100">
        <f t="shared" si="0"/>
        <v>467.30000000000013</v>
      </c>
      <c r="L45" s="102">
        <f t="shared" si="0"/>
        <v>157.70000000000002</v>
      </c>
      <c r="M45" s="106">
        <f t="shared" si="0"/>
        <v>22.1</v>
      </c>
      <c r="N45" s="100">
        <f t="shared" si="0"/>
        <v>495.2</v>
      </c>
      <c r="O45" s="102">
        <f t="shared" si="0"/>
        <v>214.69999999999993</v>
      </c>
      <c r="P45" s="106">
        <f t="shared" si="0"/>
        <v>51.900000000000006</v>
      </c>
      <c r="Q45" s="100">
        <f>SUM(Q13:Q43)</f>
        <v>536.5</v>
      </c>
      <c r="R45" s="102">
        <f>SUM(R13:R43)</f>
        <v>257.3</v>
      </c>
      <c r="S45" s="102"/>
    </row>
    <row r="46" spans="1:19" ht="11.1" customHeight="1" thickBot="1" x14ac:dyDescent="0.3">
      <c r="A46" s="22" t="s">
        <v>28</v>
      </c>
      <c r="B46" s="101"/>
      <c r="C46" s="103"/>
      <c r="D46" s="107"/>
      <c r="E46" s="101"/>
      <c r="F46" s="103"/>
      <c r="G46" s="107"/>
      <c r="H46" s="101"/>
      <c r="I46" s="103"/>
      <c r="J46" s="107"/>
      <c r="K46" s="101"/>
      <c r="L46" s="103"/>
      <c r="M46" s="107"/>
      <c r="N46" s="101"/>
      <c r="O46" s="103"/>
      <c r="P46" s="107"/>
      <c r="Q46" s="101"/>
      <c r="R46" s="103"/>
      <c r="S46" s="103"/>
    </row>
    <row r="47" spans="1:19" ht="11.1" customHeight="1" x14ac:dyDescent="0.25">
      <c r="A47" s="21" t="s">
        <v>29</v>
      </c>
      <c r="B47" s="100">
        <f>AVERAGE(B13:B43)</f>
        <v>16.951612903225811</v>
      </c>
      <c r="C47" s="102">
        <f>AVERAGE(C13:C43)</f>
        <v>8.9903225806451612</v>
      </c>
      <c r="D47" s="98" t="s">
        <v>30</v>
      </c>
      <c r="E47" s="100">
        <f>AVERAGE(E13:E43)</f>
        <v>4.511111111111112</v>
      </c>
      <c r="F47" s="102">
        <f>AVERAGE(F13:F43)</f>
        <v>-1.9148148148148147</v>
      </c>
      <c r="G47" s="98" t="s">
        <v>30</v>
      </c>
      <c r="H47" s="100">
        <f>AVERAGE(H13:H43)</f>
        <v>17.506451612903227</v>
      </c>
      <c r="I47" s="102">
        <f>AVERAGE(I13:I43)</f>
        <v>8.5225806451612911</v>
      </c>
      <c r="J47" s="98" t="s">
        <v>30</v>
      </c>
      <c r="K47" s="100">
        <f>AVERAGE(K13:K43)</f>
        <v>15.0741935483871</v>
      </c>
      <c r="L47" s="102">
        <f>AVERAGE(L13:L43)</f>
        <v>5.0870967741935491</v>
      </c>
      <c r="M47" s="98" t="s">
        <v>30</v>
      </c>
      <c r="N47" s="100">
        <f>AVERAGE(N13:N43)</f>
        <v>15.974193548387097</v>
      </c>
      <c r="O47" s="102">
        <f>AVERAGE(O13:O43)</f>
        <v>6.9258064516129014</v>
      </c>
      <c r="P47" s="98" t="s">
        <v>30</v>
      </c>
      <c r="Q47" s="100">
        <f>AVERAGE(Q13:Q43)</f>
        <v>17.306451612903224</v>
      </c>
      <c r="R47" s="102">
        <f>AVERAGE(R13:R43)</f>
        <v>8.3000000000000007</v>
      </c>
      <c r="S47" s="102"/>
    </row>
    <row r="48" spans="1:19" ht="11.1" customHeight="1" thickBot="1" x14ac:dyDescent="0.3">
      <c r="A48" s="22" t="s">
        <v>31</v>
      </c>
      <c r="B48" s="101"/>
      <c r="C48" s="103"/>
      <c r="D48" s="99"/>
      <c r="E48" s="101"/>
      <c r="F48" s="103"/>
      <c r="G48" s="99"/>
      <c r="H48" s="101"/>
      <c r="I48" s="103"/>
      <c r="J48" s="99"/>
      <c r="K48" s="101"/>
      <c r="L48" s="103"/>
      <c r="M48" s="99"/>
      <c r="N48" s="101"/>
      <c r="O48" s="103"/>
      <c r="P48" s="99"/>
      <c r="Q48" s="101"/>
      <c r="R48" s="103"/>
      <c r="S48" s="103"/>
    </row>
    <row r="49" spans="1:19" ht="11.1" customHeight="1" x14ac:dyDescent="0.25">
      <c r="A49" s="21" t="s">
        <v>18</v>
      </c>
      <c r="B49" s="104">
        <f t="shared" ref="B49:P49" si="1">MAX(B13:B43)</f>
        <v>21.5</v>
      </c>
      <c r="C49" s="102">
        <f t="shared" si="1"/>
        <v>16.100000000000001</v>
      </c>
      <c r="D49" s="98">
        <f t="shared" si="1"/>
        <v>25.6</v>
      </c>
      <c r="E49" s="104">
        <f t="shared" si="1"/>
        <v>10.5</v>
      </c>
      <c r="F49" s="102">
        <f t="shared" si="1"/>
        <v>4.4000000000000004</v>
      </c>
      <c r="G49" s="98">
        <f t="shared" si="1"/>
        <v>38.6</v>
      </c>
      <c r="H49" s="104">
        <f t="shared" si="1"/>
        <v>23</v>
      </c>
      <c r="I49" s="102">
        <f t="shared" si="1"/>
        <v>14</v>
      </c>
      <c r="J49" s="98">
        <f t="shared" si="1"/>
        <v>31</v>
      </c>
      <c r="K49" s="104">
        <f t="shared" si="1"/>
        <v>22.2</v>
      </c>
      <c r="L49" s="102">
        <f t="shared" si="1"/>
        <v>11.5</v>
      </c>
      <c r="M49" s="98">
        <f t="shared" si="1"/>
        <v>7.8</v>
      </c>
      <c r="N49" s="104">
        <f t="shared" si="1"/>
        <v>20.7</v>
      </c>
      <c r="O49" s="102">
        <f t="shared" si="1"/>
        <v>13.4</v>
      </c>
      <c r="P49" s="98">
        <f t="shared" si="1"/>
        <v>18.600000000000001</v>
      </c>
      <c r="Q49" s="104">
        <f>MAX(Q13:Q43)</f>
        <v>22.6</v>
      </c>
      <c r="R49" s="102">
        <f>MAX(R13:R43)</f>
        <v>13.8</v>
      </c>
      <c r="S49" s="102"/>
    </row>
    <row r="50" spans="1:19" ht="11.1" customHeight="1" thickBot="1" x14ac:dyDescent="0.3">
      <c r="A50" s="22" t="s">
        <v>21</v>
      </c>
      <c r="B50" s="105"/>
      <c r="C50" s="103"/>
      <c r="D50" s="99"/>
      <c r="E50" s="105"/>
      <c r="F50" s="103"/>
      <c r="G50" s="99"/>
      <c r="H50" s="105"/>
      <c r="I50" s="103"/>
      <c r="J50" s="99"/>
      <c r="K50" s="105"/>
      <c r="L50" s="103"/>
      <c r="M50" s="99"/>
      <c r="N50" s="105"/>
      <c r="O50" s="103"/>
      <c r="P50" s="99"/>
      <c r="Q50" s="105"/>
      <c r="R50" s="103"/>
      <c r="S50" s="103"/>
    </row>
    <row r="51" spans="1:19" ht="11.1" customHeight="1" x14ac:dyDescent="0.25">
      <c r="A51" s="21" t="s">
        <v>19</v>
      </c>
      <c r="B51" s="100">
        <f t="shared" ref="B51:P51" si="2">MIN(B13:B43)</f>
        <v>10.1</v>
      </c>
      <c r="C51" s="96">
        <f t="shared" si="2"/>
        <v>0.9</v>
      </c>
      <c r="D51" s="98">
        <f t="shared" si="2"/>
        <v>0</v>
      </c>
      <c r="E51" s="100">
        <f t="shared" si="2"/>
        <v>-5.3</v>
      </c>
      <c r="F51" s="96">
        <f t="shared" si="2"/>
        <v>-9.6999999999999993</v>
      </c>
      <c r="G51" s="98">
        <f t="shared" si="2"/>
        <v>0</v>
      </c>
      <c r="H51" s="100">
        <f t="shared" si="2"/>
        <v>9.5</v>
      </c>
      <c r="I51" s="96">
        <f t="shared" si="2"/>
        <v>1.5</v>
      </c>
      <c r="J51" s="98">
        <f t="shared" si="2"/>
        <v>0</v>
      </c>
      <c r="K51" s="100">
        <f t="shared" si="2"/>
        <v>6</v>
      </c>
      <c r="L51" s="96">
        <f t="shared" si="2"/>
        <v>-2</v>
      </c>
      <c r="M51" s="98">
        <f t="shared" si="2"/>
        <v>0</v>
      </c>
      <c r="N51" s="100">
        <f t="shared" si="2"/>
        <v>8.3000000000000007</v>
      </c>
      <c r="O51" s="96">
        <f t="shared" si="2"/>
        <v>0.6</v>
      </c>
      <c r="P51" s="98">
        <f t="shared" si="2"/>
        <v>0</v>
      </c>
      <c r="Q51" s="100">
        <f>MIN(Q13:Q43)</f>
        <v>9.5</v>
      </c>
      <c r="R51" s="96">
        <f>MIN(R13:R43)</f>
        <v>1.4</v>
      </c>
      <c r="S51" s="96"/>
    </row>
    <row r="52" spans="1:19" ht="11.1" customHeight="1" thickBot="1" x14ac:dyDescent="0.3">
      <c r="A52" s="22" t="s">
        <v>22</v>
      </c>
      <c r="B52" s="101"/>
      <c r="C52" s="97"/>
      <c r="D52" s="99"/>
      <c r="E52" s="101"/>
      <c r="F52" s="97"/>
      <c r="G52" s="99"/>
      <c r="H52" s="101"/>
      <c r="I52" s="97"/>
      <c r="J52" s="99"/>
      <c r="K52" s="101"/>
      <c r="L52" s="97"/>
      <c r="M52" s="99"/>
      <c r="N52" s="101"/>
      <c r="O52" s="97"/>
      <c r="P52" s="99"/>
      <c r="Q52" s="101"/>
      <c r="R52" s="97"/>
      <c r="S52" s="97"/>
    </row>
    <row r="53" spans="1:19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1:19" x14ac:dyDescent="0.25">
      <c r="A54" s="24" t="s">
        <v>32</v>
      </c>
      <c r="B54" s="38" t="s">
        <v>33</v>
      </c>
      <c r="C54" s="3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</row>
    <row r="55" spans="1:19" x14ac:dyDescent="0.25">
      <c r="A55" s="4" t="s">
        <v>34</v>
      </c>
      <c r="B55" s="39" t="s">
        <v>35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</row>
    <row r="56" spans="1:19" x14ac:dyDescent="0.25">
      <c r="A56" s="40" t="s">
        <v>36</v>
      </c>
      <c r="B56" s="41" t="s">
        <v>37</v>
      </c>
      <c r="C56" s="42"/>
      <c r="D56" s="42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S51:S52"/>
    <mergeCell ref="M51:M52"/>
    <mergeCell ref="N51:N52"/>
    <mergeCell ref="O51:O52"/>
    <mergeCell ref="P51:P52"/>
    <mergeCell ref="Q51:Q52"/>
    <mergeCell ref="R51:R52"/>
  </mergeCells>
  <conditionalFormatting sqref="B13:B43">
    <cfRule type="cellIs" dxfId="167" priority="14" stopIfTrue="1" operator="equal">
      <formula>$B$49</formula>
    </cfRule>
  </conditionalFormatting>
  <conditionalFormatting sqref="C13:C43">
    <cfRule type="cellIs" dxfId="166" priority="13" stopIfTrue="1" operator="equal">
      <formula>$C$51</formula>
    </cfRule>
  </conditionalFormatting>
  <conditionalFormatting sqref="E13:E43">
    <cfRule type="cellIs" dxfId="165" priority="12" stopIfTrue="1" operator="equal">
      <formula>$E$49</formula>
    </cfRule>
  </conditionalFormatting>
  <conditionalFormatting sqref="F13:F43">
    <cfRule type="cellIs" dxfId="164" priority="11" stopIfTrue="1" operator="equal">
      <formula>$F$51</formula>
    </cfRule>
  </conditionalFormatting>
  <conditionalFormatting sqref="H13:H43">
    <cfRule type="cellIs" dxfId="163" priority="10" stopIfTrue="1" operator="equal">
      <formula>$H$49</formula>
    </cfRule>
  </conditionalFormatting>
  <conditionalFormatting sqref="I13:I43">
    <cfRule type="cellIs" dxfId="162" priority="9" stopIfTrue="1" operator="equal">
      <formula>$I$51</formula>
    </cfRule>
  </conditionalFormatting>
  <conditionalFormatting sqref="K13:K43">
    <cfRule type="cellIs" dxfId="161" priority="8" stopIfTrue="1" operator="equal">
      <formula>$K$49</formula>
    </cfRule>
  </conditionalFormatting>
  <conditionalFormatting sqref="L13:L43">
    <cfRule type="cellIs" dxfId="160" priority="7" stopIfTrue="1" operator="equal">
      <formula>$L$51</formula>
    </cfRule>
  </conditionalFormatting>
  <conditionalFormatting sqref="Q13:Q43">
    <cfRule type="cellIs" dxfId="159" priority="6" stopIfTrue="1" operator="equal">
      <formula>$Q$49</formula>
    </cfRule>
  </conditionalFormatting>
  <conditionalFormatting sqref="N13:N43">
    <cfRule type="cellIs" dxfId="158" priority="5" stopIfTrue="1" operator="equal">
      <formula>$N$49</formula>
    </cfRule>
  </conditionalFormatting>
  <conditionalFormatting sqref="R13:R43">
    <cfRule type="cellIs" dxfId="157" priority="4" stopIfTrue="1" operator="equal">
      <formula>$R$51</formula>
    </cfRule>
  </conditionalFormatting>
  <conditionalFormatting sqref="D13:D43 G13:G43 J13:J43 M13:M43 P12:P43 S13:S43">
    <cfRule type="cellIs" dxfId="156" priority="2" operator="equal">
      <formula>"tr"</formula>
    </cfRule>
    <cfRule type="cellIs" dxfId="155" priority="3" operator="greaterThan">
      <formula>0</formula>
    </cfRule>
  </conditionalFormatting>
  <conditionalFormatting sqref="O13:O43">
    <cfRule type="cellIs" dxfId="154" priority="1" stopIfTrue="1" operator="equal">
      <formula>$O$51</formula>
    </cfRule>
  </conditionalFormatting>
  <pageMargins left="0.17" right="0.18" top="0.56000000000000005" bottom="0.34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P22" sqref="P22"/>
    </sheetView>
  </sheetViews>
  <sheetFormatPr defaultRowHeight="15" x14ac:dyDescent="0.25"/>
  <cols>
    <col min="1" max="1" width="5.625" style="4" customWidth="1"/>
    <col min="2" max="10" width="5.25" customWidth="1"/>
    <col min="11" max="11" width="5.625" customWidth="1"/>
    <col min="12" max="12" width="5.125" customWidth="1"/>
    <col min="13" max="13" width="5" customWidth="1"/>
    <col min="14" max="15" width="5.125" customWidth="1"/>
    <col min="16" max="16" width="5" customWidth="1"/>
    <col min="17" max="19" width="5.25" customWidth="1"/>
  </cols>
  <sheetData>
    <row r="1" spans="1:2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1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21" ht="17.25" x14ac:dyDescent="0.25">
      <c r="A3" s="123" t="s">
        <v>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1" ht="17.25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21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1" ht="15.75" customHeight="1" x14ac:dyDescent="0.25">
      <c r="A6" s="122" t="s">
        <v>60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21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21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1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21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21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  <c r="U11" t="s">
        <v>61</v>
      </c>
    </row>
    <row r="12" spans="1:21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21" ht="15" customHeight="1" x14ac:dyDescent="0.25">
      <c r="A13" s="12">
        <v>1</v>
      </c>
      <c r="B13" s="13">
        <v>30.3</v>
      </c>
      <c r="C13" s="14">
        <v>16.3</v>
      </c>
      <c r="D13" s="15">
        <v>0</v>
      </c>
      <c r="E13" s="13">
        <v>22.5</v>
      </c>
      <c r="F13" s="14">
        <v>12.8</v>
      </c>
      <c r="G13" s="15">
        <v>0</v>
      </c>
      <c r="H13" s="13">
        <v>31</v>
      </c>
      <c r="I13" s="17" t="s">
        <v>39</v>
      </c>
      <c r="J13" s="15">
        <v>0</v>
      </c>
      <c r="K13" s="13">
        <v>31.8</v>
      </c>
      <c r="L13" s="14">
        <v>17.600000000000001</v>
      </c>
      <c r="M13" s="15">
        <v>0</v>
      </c>
      <c r="N13" s="13">
        <v>29.5</v>
      </c>
      <c r="O13" s="14">
        <v>19.7</v>
      </c>
      <c r="P13" s="15">
        <v>0</v>
      </c>
      <c r="Q13" s="13">
        <v>28.8</v>
      </c>
      <c r="R13" s="14">
        <v>17.3</v>
      </c>
      <c r="S13" s="15">
        <v>0</v>
      </c>
    </row>
    <row r="14" spans="1:21" ht="15" customHeight="1" x14ac:dyDescent="0.25">
      <c r="A14" s="16">
        <v>2</v>
      </c>
      <c r="B14" s="13">
        <v>29.9</v>
      </c>
      <c r="C14" s="14">
        <v>18.3</v>
      </c>
      <c r="D14" s="15">
        <v>0</v>
      </c>
      <c r="E14" s="13">
        <v>24.1</v>
      </c>
      <c r="F14" s="14">
        <v>13.1</v>
      </c>
      <c r="G14" s="15">
        <v>0</v>
      </c>
      <c r="H14" s="13">
        <v>33</v>
      </c>
      <c r="I14" s="14">
        <v>19</v>
      </c>
      <c r="J14" s="15">
        <v>0</v>
      </c>
      <c r="K14" s="13">
        <v>33.700000000000003</v>
      </c>
      <c r="L14" s="14">
        <v>17.100000000000001</v>
      </c>
      <c r="M14" s="15">
        <v>0</v>
      </c>
      <c r="N14" s="13">
        <v>32.9</v>
      </c>
      <c r="O14" s="14">
        <v>18.7</v>
      </c>
      <c r="P14" s="15">
        <v>0</v>
      </c>
      <c r="Q14" s="13">
        <v>30.4</v>
      </c>
      <c r="R14" s="14">
        <v>18.5</v>
      </c>
      <c r="S14" s="15">
        <v>0</v>
      </c>
    </row>
    <row r="15" spans="1:21" ht="15" customHeight="1" x14ac:dyDescent="0.25">
      <c r="A15" s="16">
        <v>3</v>
      </c>
      <c r="B15" s="13">
        <v>30.2</v>
      </c>
      <c r="C15" s="14">
        <v>19.600000000000001</v>
      </c>
      <c r="D15" s="15">
        <v>0</v>
      </c>
      <c r="E15" s="13">
        <v>25.9</v>
      </c>
      <c r="F15" s="14">
        <v>15.2</v>
      </c>
      <c r="G15" s="15">
        <v>0</v>
      </c>
      <c r="H15" s="13">
        <v>34.4</v>
      </c>
      <c r="I15" s="14">
        <v>19.8</v>
      </c>
      <c r="J15" s="15">
        <v>0</v>
      </c>
      <c r="K15" s="13">
        <v>35.200000000000003</v>
      </c>
      <c r="L15" s="14">
        <v>18.399999999999999</v>
      </c>
      <c r="M15" s="15">
        <v>0</v>
      </c>
      <c r="N15" s="13">
        <v>32.700000000000003</v>
      </c>
      <c r="O15" s="14">
        <v>19.5</v>
      </c>
      <c r="P15" s="15">
        <v>0</v>
      </c>
      <c r="Q15" s="13">
        <v>34.1</v>
      </c>
      <c r="R15" s="14">
        <v>19.7</v>
      </c>
      <c r="S15" s="15">
        <v>0</v>
      </c>
    </row>
    <row r="16" spans="1:21" ht="15" customHeight="1" x14ac:dyDescent="0.25">
      <c r="A16" s="16">
        <v>4</v>
      </c>
      <c r="B16" s="13">
        <v>28.6</v>
      </c>
      <c r="C16" s="14">
        <v>16.600000000000001</v>
      </c>
      <c r="D16" s="15">
        <v>0</v>
      </c>
      <c r="E16" s="13">
        <v>25.8</v>
      </c>
      <c r="F16" s="14">
        <v>15.5</v>
      </c>
      <c r="G16" s="15">
        <v>0</v>
      </c>
      <c r="H16" s="13">
        <v>32.700000000000003</v>
      </c>
      <c r="I16" s="14">
        <v>19.3</v>
      </c>
      <c r="J16" s="15">
        <v>0</v>
      </c>
      <c r="K16" s="13">
        <v>34.5</v>
      </c>
      <c r="L16" s="14">
        <v>19.399999999999999</v>
      </c>
      <c r="M16" s="15">
        <v>0.1</v>
      </c>
      <c r="N16" s="13">
        <v>31.1</v>
      </c>
      <c r="O16" s="14">
        <v>20</v>
      </c>
      <c r="P16" s="15">
        <v>0</v>
      </c>
      <c r="Q16" s="13">
        <v>31.9</v>
      </c>
      <c r="R16" s="14">
        <v>17.7</v>
      </c>
      <c r="S16" s="15">
        <v>0</v>
      </c>
    </row>
    <row r="17" spans="1:22" ht="15" customHeight="1" x14ac:dyDescent="0.25">
      <c r="A17" s="16">
        <v>5</v>
      </c>
      <c r="B17" s="13">
        <v>28.4</v>
      </c>
      <c r="C17" s="14">
        <v>16.3</v>
      </c>
      <c r="D17" s="15">
        <v>0</v>
      </c>
      <c r="E17" s="13">
        <v>25</v>
      </c>
      <c r="F17" s="14">
        <v>14</v>
      </c>
      <c r="G17" s="15">
        <v>0</v>
      </c>
      <c r="H17" s="13">
        <v>32.5</v>
      </c>
      <c r="I17" s="14">
        <v>18.399999999999999</v>
      </c>
      <c r="J17" s="15">
        <v>0</v>
      </c>
      <c r="K17" s="13">
        <v>33.1</v>
      </c>
      <c r="L17" s="14">
        <v>16.7</v>
      </c>
      <c r="M17" s="15">
        <v>0</v>
      </c>
      <c r="N17" s="13">
        <v>29.5</v>
      </c>
      <c r="O17" s="14">
        <v>17.600000000000001</v>
      </c>
      <c r="P17" s="15">
        <v>0</v>
      </c>
      <c r="Q17" s="13">
        <v>30.3</v>
      </c>
      <c r="R17" s="14">
        <v>17.100000000000001</v>
      </c>
      <c r="S17" s="15">
        <v>0</v>
      </c>
      <c r="V17" t="s">
        <v>62</v>
      </c>
    </row>
    <row r="18" spans="1:22" ht="15" customHeight="1" x14ac:dyDescent="0.25">
      <c r="A18" s="16">
        <v>6</v>
      </c>
      <c r="B18" s="13">
        <v>28.4</v>
      </c>
      <c r="C18" s="14">
        <v>18.600000000000001</v>
      </c>
      <c r="D18" s="15">
        <v>0</v>
      </c>
      <c r="E18" s="13">
        <v>22.8</v>
      </c>
      <c r="F18" s="14">
        <v>11.2</v>
      </c>
      <c r="G18" s="15">
        <v>0</v>
      </c>
      <c r="H18" s="13">
        <v>30.1</v>
      </c>
      <c r="I18" s="14">
        <v>21</v>
      </c>
      <c r="J18" s="15">
        <v>0</v>
      </c>
      <c r="K18" s="13">
        <v>31.1</v>
      </c>
      <c r="L18" s="14">
        <v>17.399999999999999</v>
      </c>
      <c r="M18" s="15">
        <v>0</v>
      </c>
      <c r="N18" s="13">
        <v>28.3</v>
      </c>
      <c r="O18" s="14">
        <v>18.8</v>
      </c>
      <c r="P18" s="15">
        <v>0</v>
      </c>
      <c r="Q18" s="13">
        <v>29.6</v>
      </c>
      <c r="R18" s="14">
        <v>18.899999999999999</v>
      </c>
      <c r="S18" s="15">
        <v>0</v>
      </c>
    </row>
    <row r="19" spans="1:22" ht="15" customHeight="1" x14ac:dyDescent="0.25">
      <c r="A19" s="16">
        <v>7</v>
      </c>
      <c r="B19" s="13">
        <v>27.9</v>
      </c>
      <c r="C19" s="14">
        <v>17.7</v>
      </c>
      <c r="D19" s="15">
        <v>0</v>
      </c>
      <c r="E19" s="13">
        <v>21.6</v>
      </c>
      <c r="F19" s="14">
        <v>9.6</v>
      </c>
      <c r="G19" s="15">
        <v>0</v>
      </c>
      <c r="H19" s="13">
        <v>30.7</v>
      </c>
      <c r="I19" s="14">
        <v>20.399999999999999</v>
      </c>
      <c r="J19" s="15">
        <v>0</v>
      </c>
      <c r="K19" s="13">
        <v>30.9</v>
      </c>
      <c r="L19" s="14">
        <v>17.899999999999999</v>
      </c>
      <c r="M19" s="15">
        <v>0</v>
      </c>
      <c r="N19" s="13">
        <v>28.6</v>
      </c>
      <c r="O19" s="14">
        <v>19.899999999999999</v>
      </c>
      <c r="P19" s="15">
        <v>0</v>
      </c>
      <c r="Q19" s="13">
        <v>29.4</v>
      </c>
      <c r="R19" s="14">
        <v>20.5</v>
      </c>
      <c r="S19" s="15">
        <v>0</v>
      </c>
    </row>
    <row r="20" spans="1:22" ht="15" customHeight="1" x14ac:dyDescent="0.25">
      <c r="A20" s="16">
        <v>8</v>
      </c>
      <c r="B20" s="13">
        <v>27.8</v>
      </c>
      <c r="C20" s="14">
        <v>17.8</v>
      </c>
      <c r="D20" s="15">
        <v>0</v>
      </c>
      <c r="E20" s="13">
        <v>23.8</v>
      </c>
      <c r="F20" s="14">
        <v>10.199999999999999</v>
      </c>
      <c r="G20" s="15">
        <v>0</v>
      </c>
      <c r="H20" s="13">
        <v>30.7</v>
      </c>
      <c r="I20" s="14">
        <v>21</v>
      </c>
      <c r="J20" s="15">
        <v>0</v>
      </c>
      <c r="K20" s="13">
        <v>30.5</v>
      </c>
      <c r="L20" s="14">
        <v>17.899999999999999</v>
      </c>
      <c r="M20" s="15">
        <v>0</v>
      </c>
      <c r="N20" s="13">
        <v>28.6</v>
      </c>
      <c r="O20" s="14">
        <v>19</v>
      </c>
      <c r="P20" s="15">
        <v>0</v>
      </c>
      <c r="Q20" s="13">
        <v>29.3</v>
      </c>
      <c r="R20" s="14">
        <v>18.899999999999999</v>
      </c>
      <c r="S20" s="15">
        <v>0</v>
      </c>
    </row>
    <row r="21" spans="1:22" ht="15" customHeight="1" x14ac:dyDescent="0.25">
      <c r="A21" s="16">
        <v>9</v>
      </c>
      <c r="B21" s="13">
        <v>29.1</v>
      </c>
      <c r="C21" s="14">
        <v>19.399999999999999</v>
      </c>
      <c r="D21" s="15">
        <v>0</v>
      </c>
      <c r="E21" s="13">
        <v>23</v>
      </c>
      <c r="F21" s="14">
        <v>12.3</v>
      </c>
      <c r="G21" s="15">
        <v>0</v>
      </c>
      <c r="H21" s="13">
        <v>30.7</v>
      </c>
      <c r="I21" s="14">
        <v>18.8</v>
      </c>
      <c r="J21" s="15">
        <v>0</v>
      </c>
      <c r="K21" s="13">
        <v>31.1</v>
      </c>
      <c r="L21" s="14">
        <v>17.399999999999999</v>
      </c>
      <c r="M21" s="15">
        <v>0</v>
      </c>
      <c r="N21" s="13">
        <v>28.5</v>
      </c>
      <c r="O21" s="14">
        <v>19</v>
      </c>
      <c r="P21" s="15">
        <v>0</v>
      </c>
      <c r="Q21" s="13">
        <v>29.8</v>
      </c>
      <c r="R21" s="14">
        <v>17.899999999999999</v>
      </c>
      <c r="S21" s="15">
        <v>0</v>
      </c>
    </row>
    <row r="22" spans="1:22" ht="15" customHeight="1" x14ac:dyDescent="0.25">
      <c r="A22" s="16">
        <v>10</v>
      </c>
      <c r="B22" s="13">
        <v>27.8</v>
      </c>
      <c r="C22" s="14">
        <v>18.7</v>
      </c>
      <c r="D22" s="15">
        <v>0</v>
      </c>
      <c r="E22" s="13">
        <v>23.2</v>
      </c>
      <c r="F22" s="14">
        <v>11.4</v>
      </c>
      <c r="G22" s="15">
        <v>0</v>
      </c>
      <c r="H22" s="13">
        <v>30.1</v>
      </c>
      <c r="I22" s="14">
        <v>22</v>
      </c>
      <c r="J22" s="15">
        <v>0</v>
      </c>
      <c r="K22" s="13">
        <v>32</v>
      </c>
      <c r="L22" s="14">
        <v>17.600000000000001</v>
      </c>
      <c r="M22" s="15">
        <v>0</v>
      </c>
      <c r="N22" s="13">
        <v>28.5</v>
      </c>
      <c r="O22" s="14">
        <v>19.600000000000001</v>
      </c>
      <c r="P22" s="15">
        <v>0</v>
      </c>
      <c r="Q22" s="13">
        <v>29.6</v>
      </c>
      <c r="R22" s="14">
        <v>20.100000000000001</v>
      </c>
      <c r="S22" s="15">
        <v>0</v>
      </c>
    </row>
    <row r="23" spans="1:22" ht="15" customHeight="1" x14ac:dyDescent="0.25">
      <c r="A23" s="16">
        <v>11</v>
      </c>
      <c r="B23" s="13">
        <v>27.4</v>
      </c>
      <c r="C23" s="14">
        <v>17.100000000000001</v>
      </c>
      <c r="D23" s="15">
        <v>0</v>
      </c>
      <c r="E23" s="13">
        <v>24.5</v>
      </c>
      <c r="F23" s="14">
        <v>13.1</v>
      </c>
      <c r="G23" s="15">
        <v>0</v>
      </c>
      <c r="H23" s="13">
        <v>30.6</v>
      </c>
      <c r="I23" s="14">
        <v>19.2</v>
      </c>
      <c r="J23" s="15">
        <v>0</v>
      </c>
      <c r="K23" s="13">
        <v>31.5</v>
      </c>
      <c r="L23" s="14">
        <v>16.100000000000001</v>
      </c>
      <c r="M23" s="15">
        <v>0</v>
      </c>
      <c r="N23" s="13">
        <v>27.8</v>
      </c>
      <c r="O23" s="14">
        <v>18.8</v>
      </c>
      <c r="P23" s="15">
        <v>0</v>
      </c>
      <c r="Q23" s="13">
        <v>28.5</v>
      </c>
      <c r="R23" s="14">
        <v>17.100000000000001</v>
      </c>
      <c r="S23" s="15">
        <v>0</v>
      </c>
    </row>
    <row r="24" spans="1:22" ht="15" customHeight="1" x14ac:dyDescent="0.25">
      <c r="A24" s="16">
        <v>12</v>
      </c>
      <c r="B24" s="13">
        <v>28.3</v>
      </c>
      <c r="C24" s="14">
        <v>17.5</v>
      </c>
      <c r="D24" s="15">
        <v>0</v>
      </c>
      <c r="E24" s="13">
        <v>25.9</v>
      </c>
      <c r="F24" s="14">
        <v>15.2</v>
      </c>
      <c r="G24" s="15">
        <v>0</v>
      </c>
      <c r="H24" s="13">
        <v>29.8</v>
      </c>
      <c r="I24" s="14">
        <v>20.6</v>
      </c>
      <c r="J24" s="15">
        <v>0</v>
      </c>
      <c r="K24" s="13">
        <v>32.799999999999997</v>
      </c>
      <c r="L24" s="14">
        <v>15.9</v>
      </c>
      <c r="M24" s="15">
        <v>0</v>
      </c>
      <c r="N24" s="13">
        <v>28.7</v>
      </c>
      <c r="O24" s="14">
        <v>19.100000000000001</v>
      </c>
      <c r="P24" s="15">
        <v>0</v>
      </c>
      <c r="Q24" s="13">
        <v>27.7</v>
      </c>
      <c r="R24" s="14">
        <v>19.399999999999999</v>
      </c>
      <c r="S24" s="15">
        <v>0</v>
      </c>
    </row>
    <row r="25" spans="1:22" ht="15" customHeight="1" x14ac:dyDescent="0.25">
      <c r="A25" s="16">
        <v>13</v>
      </c>
      <c r="B25" s="13">
        <v>28.4</v>
      </c>
      <c r="C25" s="14">
        <v>18.3</v>
      </c>
      <c r="D25" s="15">
        <v>0</v>
      </c>
      <c r="E25" s="13">
        <v>25</v>
      </c>
      <c r="F25" s="14">
        <v>16.3</v>
      </c>
      <c r="G25" s="15">
        <v>0</v>
      </c>
      <c r="H25" s="13">
        <v>33.200000000000003</v>
      </c>
      <c r="I25" s="14">
        <v>18.7</v>
      </c>
      <c r="J25" s="15">
        <v>0</v>
      </c>
      <c r="K25" s="13">
        <v>32.9</v>
      </c>
      <c r="L25" s="14">
        <v>16.7</v>
      </c>
      <c r="M25" s="15">
        <v>0</v>
      </c>
      <c r="N25" s="13">
        <v>30</v>
      </c>
      <c r="O25" s="14">
        <v>17.600000000000001</v>
      </c>
      <c r="P25" s="15">
        <v>0</v>
      </c>
      <c r="Q25" s="13">
        <v>31.8</v>
      </c>
      <c r="R25" s="14">
        <v>17.8</v>
      </c>
      <c r="S25" s="15">
        <v>0</v>
      </c>
    </row>
    <row r="26" spans="1:22" ht="15" customHeight="1" x14ac:dyDescent="0.25">
      <c r="A26" s="16">
        <v>14</v>
      </c>
      <c r="B26" s="13">
        <v>27.3</v>
      </c>
      <c r="C26" s="14">
        <v>16.7</v>
      </c>
      <c r="D26" s="15">
        <v>0</v>
      </c>
      <c r="E26" s="13">
        <v>23.5</v>
      </c>
      <c r="F26" s="14">
        <v>14.8</v>
      </c>
      <c r="G26" s="15">
        <v>0</v>
      </c>
      <c r="H26" s="13">
        <v>31.4</v>
      </c>
      <c r="I26" s="14">
        <v>19.899999999999999</v>
      </c>
      <c r="J26" s="15">
        <v>0</v>
      </c>
      <c r="K26" s="13">
        <v>30.2</v>
      </c>
      <c r="L26" s="14">
        <v>19.899999999999999</v>
      </c>
      <c r="M26" s="15">
        <v>0</v>
      </c>
      <c r="N26" s="13">
        <v>28.9</v>
      </c>
      <c r="O26" s="14">
        <v>20.9</v>
      </c>
      <c r="P26" s="15">
        <v>0</v>
      </c>
      <c r="Q26" s="13">
        <v>30.3</v>
      </c>
      <c r="R26" s="14">
        <v>18</v>
      </c>
      <c r="S26" s="15">
        <v>0</v>
      </c>
    </row>
    <row r="27" spans="1:22" ht="15" customHeight="1" x14ac:dyDescent="0.25">
      <c r="A27" s="16">
        <v>15</v>
      </c>
      <c r="B27" s="13">
        <v>27.7</v>
      </c>
      <c r="C27" s="14">
        <v>15.6</v>
      </c>
      <c r="D27" s="15">
        <v>0</v>
      </c>
      <c r="E27" s="13">
        <v>20.5</v>
      </c>
      <c r="F27" s="14">
        <v>11.6</v>
      </c>
      <c r="G27" s="15">
        <v>0</v>
      </c>
      <c r="H27" s="13">
        <v>29.5</v>
      </c>
      <c r="I27" s="14">
        <v>19</v>
      </c>
      <c r="J27" s="15">
        <v>0</v>
      </c>
      <c r="K27" s="13">
        <v>29.7</v>
      </c>
      <c r="L27" s="14">
        <v>16.7</v>
      </c>
      <c r="M27" s="15">
        <v>0</v>
      </c>
      <c r="N27" s="13">
        <v>28.3</v>
      </c>
      <c r="O27" s="14">
        <v>17.399999999999999</v>
      </c>
      <c r="P27" s="15">
        <v>0</v>
      </c>
      <c r="Q27" s="13">
        <v>27.8</v>
      </c>
      <c r="R27" s="14">
        <v>16.3</v>
      </c>
      <c r="S27" s="15">
        <v>0</v>
      </c>
    </row>
    <row r="28" spans="1:22" ht="15" customHeight="1" x14ac:dyDescent="0.25">
      <c r="A28" s="16">
        <v>16</v>
      </c>
      <c r="B28" s="13">
        <v>28.7</v>
      </c>
      <c r="C28" s="14">
        <v>17.2</v>
      </c>
      <c r="D28" s="15">
        <v>0</v>
      </c>
      <c r="E28" s="13">
        <v>19.600000000000001</v>
      </c>
      <c r="F28" s="14">
        <v>10.7</v>
      </c>
      <c r="G28" s="15">
        <v>0</v>
      </c>
      <c r="H28" s="13">
        <v>31.4</v>
      </c>
      <c r="I28" s="14">
        <v>18</v>
      </c>
      <c r="J28" s="15">
        <v>0</v>
      </c>
      <c r="K28" s="13">
        <v>28.9</v>
      </c>
      <c r="L28" s="14">
        <v>15.3</v>
      </c>
      <c r="M28" s="15">
        <v>0</v>
      </c>
      <c r="N28" s="13">
        <v>29.7</v>
      </c>
      <c r="O28" s="14">
        <v>18.100000000000001</v>
      </c>
      <c r="P28" s="15">
        <v>0</v>
      </c>
      <c r="Q28" s="13">
        <v>29</v>
      </c>
      <c r="R28" s="14">
        <v>16.5</v>
      </c>
      <c r="S28" s="15">
        <v>0</v>
      </c>
    </row>
    <row r="29" spans="1:22" ht="15" customHeight="1" x14ac:dyDescent="0.25">
      <c r="A29" s="16">
        <v>17</v>
      </c>
      <c r="B29" s="13">
        <v>27</v>
      </c>
      <c r="C29" s="14">
        <v>14.9</v>
      </c>
      <c r="D29" s="15">
        <v>0</v>
      </c>
      <c r="E29" s="13">
        <v>23.1</v>
      </c>
      <c r="F29" s="14">
        <v>10.199999999999999</v>
      </c>
      <c r="G29" s="15">
        <v>0</v>
      </c>
      <c r="H29" s="13">
        <v>31.4</v>
      </c>
      <c r="I29" s="14">
        <v>18</v>
      </c>
      <c r="J29" s="15">
        <v>0</v>
      </c>
      <c r="K29" s="13">
        <v>31.1</v>
      </c>
      <c r="L29" s="14">
        <v>17.7</v>
      </c>
      <c r="M29" s="15">
        <v>0</v>
      </c>
      <c r="N29" s="13">
        <v>29.3</v>
      </c>
      <c r="O29" s="14">
        <v>18.8</v>
      </c>
      <c r="P29" s="15">
        <v>0</v>
      </c>
      <c r="Q29" s="13">
        <v>29.9</v>
      </c>
      <c r="R29" s="14">
        <v>15.2</v>
      </c>
      <c r="S29" s="15">
        <v>0</v>
      </c>
    </row>
    <row r="30" spans="1:22" ht="15" customHeight="1" x14ac:dyDescent="0.25">
      <c r="A30" s="16">
        <v>18</v>
      </c>
      <c r="B30" s="13">
        <v>26.7</v>
      </c>
      <c r="C30" s="14">
        <v>17.600000000000001</v>
      </c>
      <c r="D30" s="15">
        <v>0</v>
      </c>
      <c r="E30" s="13">
        <v>20.2</v>
      </c>
      <c r="F30" s="14">
        <v>9.9</v>
      </c>
      <c r="G30" s="15">
        <v>0</v>
      </c>
      <c r="H30" s="13">
        <v>29.5</v>
      </c>
      <c r="I30" s="14">
        <v>19.3</v>
      </c>
      <c r="J30" s="15">
        <v>0</v>
      </c>
      <c r="K30" s="13">
        <v>28.6</v>
      </c>
      <c r="L30" s="14">
        <v>15</v>
      </c>
      <c r="M30" s="15">
        <v>1</v>
      </c>
      <c r="N30" s="13">
        <v>28.2</v>
      </c>
      <c r="O30" s="14">
        <v>17.3</v>
      </c>
      <c r="P30" s="15">
        <v>0</v>
      </c>
      <c r="Q30" s="13">
        <v>28.2</v>
      </c>
      <c r="R30" s="14">
        <v>18.2</v>
      </c>
      <c r="S30" s="15">
        <v>0</v>
      </c>
    </row>
    <row r="31" spans="1:22" ht="15" customHeight="1" x14ac:dyDescent="0.25">
      <c r="A31" s="16">
        <v>19</v>
      </c>
      <c r="B31" s="13">
        <v>27.2</v>
      </c>
      <c r="C31" s="14">
        <v>17.100000000000001</v>
      </c>
      <c r="D31" s="15">
        <v>0</v>
      </c>
      <c r="E31" s="13">
        <v>19.5</v>
      </c>
      <c r="F31" s="14">
        <v>8.9</v>
      </c>
      <c r="G31" s="15">
        <v>0</v>
      </c>
      <c r="H31" s="13">
        <v>28.6</v>
      </c>
      <c r="I31" s="14">
        <v>18</v>
      </c>
      <c r="J31" s="15">
        <v>0</v>
      </c>
      <c r="K31" s="13">
        <v>28.7</v>
      </c>
      <c r="L31" s="14">
        <v>14.7</v>
      </c>
      <c r="M31" s="15">
        <v>0</v>
      </c>
      <c r="N31" s="13">
        <v>27.4</v>
      </c>
      <c r="O31" s="14">
        <v>17</v>
      </c>
      <c r="P31" s="15">
        <v>0</v>
      </c>
      <c r="Q31" s="13">
        <v>27.3</v>
      </c>
      <c r="R31" s="14">
        <v>18</v>
      </c>
      <c r="S31" s="15">
        <v>0</v>
      </c>
    </row>
    <row r="32" spans="1:22" ht="15" customHeight="1" x14ac:dyDescent="0.25">
      <c r="A32" s="16">
        <v>20</v>
      </c>
      <c r="B32" s="13">
        <v>26.5</v>
      </c>
      <c r="C32" s="14">
        <v>17.600000000000001</v>
      </c>
      <c r="D32" s="15">
        <v>0</v>
      </c>
      <c r="E32" s="13">
        <v>18.7</v>
      </c>
      <c r="F32" s="14">
        <v>9.3000000000000007</v>
      </c>
      <c r="G32" s="15">
        <v>0</v>
      </c>
      <c r="H32" s="13">
        <v>28.6</v>
      </c>
      <c r="I32" s="14">
        <v>17.399999999999999</v>
      </c>
      <c r="J32" s="15">
        <v>0</v>
      </c>
      <c r="K32" s="13">
        <v>29.4</v>
      </c>
      <c r="L32" s="14">
        <v>15.9</v>
      </c>
      <c r="M32" s="15">
        <v>0</v>
      </c>
      <c r="N32" s="13">
        <v>26.7</v>
      </c>
      <c r="O32" s="14">
        <v>17.5</v>
      </c>
      <c r="P32" s="15">
        <v>0</v>
      </c>
      <c r="Q32" s="13">
        <v>28.6</v>
      </c>
      <c r="R32" s="14">
        <v>18.100000000000001</v>
      </c>
      <c r="S32" s="15">
        <v>0</v>
      </c>
    </row>
    <row r="33" spans="1:19" ht="15" customHeight="1" x14ac:dyDescent="0.25">
      <c r="A33" s="16">
        <v>21</v>
      </c>
      <c r="B33" s="13">
        <v>26</v>
      </c>
      <c r="C33" s="14">
        <v>16.8</v>
      </c>
      <c r="D33" s="15">
        <v>0</v>
      </c>
      <c r="E33" s="13">
        <v>17.5</v>
      </c>
      <c r="F33" s="14">
        <v>8.5</v>
      </c>
      <c r="G33" s="15">
        <v>0</v>
      </c>
      <c r="H33" s="13">
        <v>30.2</v>
      </c>
      <c r="I33" s="14">
        <v>17.7</v>
      </c>
      <c r="J33" s="15">
        <v>0</v>
      </c>
      <c r="K33" s="13">
        <v>28</v>
      </c>
      <c r="L33" s="14">
        <v>16.100000000000001</v>
      </c>
      <c r="M33" s="15">
        <v>0</v>
      </c>
      <c r="N33" s="13">
        <v>27.7</v>
      </c>
      <c r="O33" s="14">
        <v>17.5</v>
      </c>
      <c r="P33" s="15">
        <v>0</v>
      </c>
      <c r="Q33" s="13">
        <v>28.4</v>
      </c>
      <c r="R33" s="14">
        <v>18.2</v>
      </c>
      <c r="S33" s="15">
        <v>0</v>
      </c>
    </row>
    <row r="34" spans="1:19" ht="15" customHeight="1" x14ac:dyDescent="0.25">
      <c r="A34" s="16">
        <v>22</v>
      </c>
      <c r="B34" s="13">
        <v>26.6</v>
      </c>
      <c r="C34" s="14">
        <v>16.600000000000001</v>
      </c>
      <c r="D34" s="15">
        <v>0</v>
      </c>
      <c r="E34" s="13">
        <v>17.5</v>
      </c>
      <c r="F34" s="14">
        <v>8.4</v>
      </c>
      <c r="G34" s="15">
        <v>0</v>
      </c>
      <c r="H34" s="13">
        <v>29</v>
      </c>
      <c r="I34" s="14">
        <v>18.5</v>
      </c>
      <c r="J34" s="15">
        <v>0</v>
      </c>
      <c r="K34" s="13">
        <v>28.7</v>
      </c>
      <c r="L34" s="14">
        <v>14.4</v>
      </c>
      <c r="M34" s="15">
        <v>0</v>
      </c>
      <c r="N34" s="13">
        <v>27.1</v>
      </c>
      <c r="O34" s="14">
        <v>17.100000000000001</v>
      </c>
      <c r="P34" s="15">
        <v>0</v>
      </c>
      <c r="Q34" s="13">
        <v>27.9</v>
      </c>
      <c r="R34" s="14">
        <v>18.2</v>
      </c>
      <c r="S34" s="15">
        <v>0</v>
      </c>
    </row>
    <row r="35" spans="1:19" ht="15" customHeight="1" x14ac:dyDescent="0.25">
      <c r="A35" s="16">
        <v>23</v>
      </c>
      <c r="B35" s="13">
        <v>26.7</v>
      </c>
      <c r="C35" s="14">
        <v>16.2</v>
      </c>
      <c r="D35" s="15">
        <v>0</v>
      </c>
      <c r="E35" s="13">
        <v>19.100000000000001</v>
      </c>
      <c r="F35" s="14">
        <v>9.4</v>
      </c>
      <c r="G35" s="15">
        <v>0</v>
      </c>
      <c r="H35" s="13">
        <v>30.2</v>
      </c>
      <c r="I35" s="14">
        <v>19</v>
      </c>
      <c r="J35" s="15">
        <v>0</v>
      </c>
      <c r="K35" s="13">
        <v>29.5</v>
      </c>
      <c r="L35" s="14">
        <v>15.7</v>
      </c>
      <c r="M35" s="15">
        <v>0</v>
      </c>
      <c r="N35" s="13">
        <v>27</v>
      </c>
      <c r="O35" s="14">
        <v>17.100000000000001</v>
      </c>
      <c r="P35" s="15">
        <v>0</v>
      </c>
      <c r="Q35" s="13">
        <v>28.4</v>
      </c>
      <c r="R35" s="14">
        <v>18.7</v>
      </c>
      <c r="S35" s="15">
        <v>0</v>
      </c>
    </row>
    <row r="36" spans="1:19" ht="15" customHeight="1" x14ac:dyDescent="0.25">
      <c r="A36" s="16">
        <v>24</v>
      </c>
      <c r="B36" s="13">
        <v>27.6</v>
      </c>
      <c r="C36" s="14">
        <v>17.899999999999999</v>
      </c>
      <c r="D36" s="15">
        <v>0</v>
      </c>
      <c r="E36" s="13">
        <v>18.8</v>
      </c>
      <c r="F36" s="14">
        <v>11.2</v>
      </c>
      <c r="G36" s="15">
        <v>0.4</v>
      </c>
      <c r="H36" s="13">
        <v>29.3</v>
      </c>
      <c r="I36" s="14">
        <v>18.100000000000001</v>
      </c>
      <c r="J36" s="15">
        <v>0</v>
      </c>
      <c r="K36" s="13">
        <v>28.4</v>
      </c>
      <c r="L36" s="14">
        <v>15.1</v>
      </c>
      <c r="M36" s="15">
        <v>0</v>
      </c>
      <c r="N36" s="13">
        <v>27</v>
      </c>
      <c r="O36" s="14">
        <v>16.899999999999999</v>
      </c>
      <c r="P36" s="15">
        <v>0</v>
      </c>
      <c r="Q36" s="13">
        <v>28.7</v>
      </c>
      <c r="R36" s="14">
        <v>17.7</v>
      </c>
      <c r="S36" s="15">
        <v>0</v>
      </c>
    </row>
    <row r="37" spans="1:19" ht="15" customHeight="1" x14ac:dyDescent="0.25">
      <c r="A37" s="16">
        <v>25</v>
      </c>
      <c r="B37" s="13">
        <v>26.7</v>
      </c>
      <c r="C37" s="14">
        <v>17.600000000000001</v>
      </c>
      <c r="D37" s="15">
        <v>0</v>
      </c>
      <c r="E37" s="13">
        <v>16.5</v>
      </c>
      <c r="F37" s="14">
        <v>10</v>
      </c>
      <c r="G37" s="15">
        <v>0</v>
      </c>
      <c r="H37" s="13">
        <v>29</v>
      </c>
      <c r="I37" s="14">
        <v>19.2</v>
      </c>
      <c r="J37" s="15">
        <v>0</v>
      </c>
      <c r="K37" s="13">
        <v>28.2</v>
      </c>
      <c r="L37" s="14">
        <v>16.3</v>
      </c>
      <c r="M37" s="15">
        <v>0</v>
      </c>
      <c r="N37" s="13">
        <v>29.5</v>
      </c>
      <c r="O37" s="14">
        <v>18</v>
      </c>
      <c r="P37" s="15">
        <v>0</v>
      </c>
      <c r="Q37" s="13">
        <v>29</v>
      </c>
      <c r="R37" s="14">
        <v>18.8</v>
      </c>
      <c r="S37" s="15">
        <v>0</v>
      </c>
    </row>
    <row r="38" spans="1:19" ht="15" customHeight="1" x14ac:dyDescent="0.25">
      <c r="A38" s="16">
        <v>26</v>
      </c>
      <c r="B38" s="13">
        <v>27.4</v>
      </c>
      <c r="C38" s="14">
        <v>16.100000000000001</v>
      </c>
      <c r="D38" s="15">
        <v>0</v>
      </c>
      <c r="E38" s="13">
        <v>19</v>
      </c>
      <c r="F38" s="14">
        <v>9.6</v>
      </c>
      <c r="G38" s="15">
        <v>0</v>
      </c>
      <c r="H38" s="13">
        <v>30.2</v>
      </c>
      <c r="I38" s="14">
        <v>17.600000000000001</v>
      </c>
      <c r="J38" s="15">
        <v>0</v>
      </c>
      <c r="K38" s="13">
        <v>28.3</v>
      </c>
      <c r="L38" s="14">
        <v>14.4</v>
      </c>
      <c r="M38" s="15">
        <v>0</v>
      </c>
      <c r="N38" s="13">
        <v>27.3</v>
      </c>
      <c r="O38" s="14">
        <v>17.7</v>
      </c>
      <c r="P38" s="15">
        <v>0</v>
      </c>
      <c r="Q38" s="13">
        <v>27.2</v>
      </c>
      <c r="R38" s="14">
        <v>15.1</v>
      </c>
      <c r="S38" s="15">
        <v>0</v>
      </c>
    </row>
    <row r="39" spans="1:19" ht="15" customHeight="1" x14ac:dyDescent="0.25">
      <c r="A39" s="16">
        <v>27</v>
      </c>
      <c r="B39" s="13">
        <v>27.3</v>
      </c>
      <c r="C39" s="14">
        <v>16.2</v>
      </c>
      <c r="D39" s="15">
        <v>0</v>
      </c>
      <c r="E39" s="13">
        <v>19.899999999999999</v>
      </c>
      <c r="F39" s="14">
        <v>9.6999999999999993</v>
      </c>
      <c r="G39" s="15">
        <v>0</v>
      </c>
      <c r="H39" s="13">
        <v>29</v>
      </c>
      <c r="I39" s="14">
        <v>16</v>
      </c>
      <c r="J39" s="15">
        <v>0</v>
      </c>
      <c r="K39" s="13">
        <v>28.4</v>
      </c>
      <c r="L39" s="14">
        <v>12.2</v>
      </c>
      <c r="M39" s="15">
        <v>0</v>
      </c>
      <c r="N39" s="13">
        <v>28.6</v>
      </c>
      <c r="O39" s="14">
        <v>14.7</v>
      </c>
      <c r="P39" s="15" t="s">
        <v>26</v>
      </c>
      <c r="Q39" s="13">
        <v>28.2</v>
      </c>
      <c r="R39" s="14">
        <v>16.399999999999999</v>
      </c>
      <c r="S39" s="15">
        <v>0</v>
      </c>
    </row>
    <row r="40" spans="1:19" ht="15" customHeight="1" x14ac:dyDescent="0.25">
      <c r="A40" s="16">
        <v>28</v>
      </c>
      <c r="B40" s="13">
        <v>28.3</v>
      </c>
      <c r="C40" s="14">
        <v>18.399999999999999</v>
      </c>
      <c r="D40" s="15">
        <v>0</v>
      </c>
      <c r="E40" s="13">
        <v>22</v>
      </c>
      <c r="F40" s="14">
        <v>12.3</v>
      </c>
      <c r="G40" s="15">
        <v>0</v>
      </c>
      <c r="H40" s="13">
        <v>28.5</v>
      </c>
      <c r="I40" s="14">
        <v>19.5</v>
      </c>
      <c r="J40" s="15">
        <v>0</v>
      </c>
      <c r="K40" s="13">
        <v>30.6</v>
      </c>
      <c r="L40" s="14">
        <v>16.7</v>
      </c>
      <c r="M40" s="15">
        <v>0</v>
      </c>
      <c r="N40" s="13">
        <v>28.7</v>
      </c>
      <c r="O40" s="14">
        <v>19.7</v>
      </c>
      <c r="P40" s="15">
        <v>0</v>
      </c>
      <c r="Q40" s="13">
        <v>28.1</v>
      </c>
      <c r="R40" s="14">
        <v>18.399999999999999</v>
      </c>
      <c r="S40" s="15">
        <v>0</v>
      </c>
    </row>
    <row r="41" spans="1:19" ht="15" customHeight="1" x14ac:dyDescent="0.25">
      <c r="A41" s="16">
        <v>29</v>
      </c>
      <c r="B41" s="13">
        <v>27.2</v>
      </c>
      <c r="C41" s="14">
        <v>18.8</v>
      </c>
      <c r="D41" s="15">
        <v>0</v>
      </c>
      <c r="E41" s="13">
        <v>21.7</v>
      </c>
      <c r="F41" s="14">
        <v>12.1</v>
      </c>
      <c r="G41" s="15">
        <v>0</v>
      </c>
      <c r="H41" s="13">
        <v>28.5</v>
      </c>
      <c r="I41" s="14">
        <v>18.5</v>
      </c>
      <c r="J41" s="15">
        <v>0</v>
      </c>
      <c r="K41" s="13">
        <v>29.9</v>
      </c>
      <c r="L41" s="14">
        <v>15.9</v>
      </c>
      <c r="M41" s="15">
        <v>0</v>
      </c>
      <c r="N41" s="13">
        <v>27.5</v>
      </c>
      <c r="O41" s="14">
        <v>18.600000000000001</v>
      </c>
      <c r="P41" s="15">
        <v>0</v>
      </c>
      <c r="Q41" s="13">
        <v>28.7</v>
      </c>
      <c r="R41" s="14">
        <v>19.7</v>
      </c>
      <c r="S41" s="15">
        <v>0</v>
      </c>
    </row>
    <row r="42" spans="1:19" ht="15" customHeight="1" x14ac:dyDescent="0.25">
      <c r="A42" s="16">
        <v>30</v>
      </c>
      <c r="B42" s="13">
        <v>26.3</v>
      </c>
      <c r="C42" s="14">
        <v>15.9</v>
      </c>
      <c r="D42" s="15">
        <v>0</v>
      </c>
      <c r="E42" s="13">
        <v>21.1</v>
      </c>
      <c r="F42" s="14">
        <v>12.7</v>
      </c>
      <c r="G42" s="15">
        <v>0</v>
      </c>
      <c r="H42" s="13">
        <v>30.6</v>
      </c>
      <c r="I42" s="14">
        <v>17.2</v>
      </c>
      <c r="J42" s="15">
        <v>0</v>
      </c>
      <c r="K42" s="13">
        <v>27.8</v>
      </c>
      <c r="L42" s="14">
        <v>16.100000000000001</v>
      </c>
      <c r="M42" s="15">
        <v>0</v>
      </c>
      <c r="N42" s="13">
        <v>30.1</v>
      </c>
      <c r="O42" s="14">
        <v>16.8</v>
      </c>
      <c r="P42" s="15">
        <v>0</v>
      </c>
      <c r="Q42" s="13">
        <v>29.1</v>
      </c>
      <c r="R42" s="14">
        <v>16.600000000000001</v>
      </c>
      <c r="S42" s="15">
        <v>0</v>
      </c>
    </row>
    <row r="43" spans="1:19" ht="15" customHeight="1" thickBot="1" x14ac:dyDescent="0.3">
      <c r="A43" s="18">
        <v>31</v>
      </c>
      <c r="B43" s="13">
        <v>25.4</v>
      </c>
      <c r="C43" s="14">
        <v>17.600000000000001</v>
      </c>
      <c r="D43" s="15">
        <v>7.8</v>
      </c>
      <c r="E43" s="13">
        <v>14.8</v>
      </c>
      <c r="F43" s="14">
        <v>9.1</v>
      </c>
      <c r="G43" s="15">
        <v>34.799999999999997</v>
      </c>
      <c r="H43" s="13">
        <v>27.5</v>
      </c>
      <c r="I43" s="14">
        <v>20.5</v>
      </c>
      <c r="J43" s="15">
        <v>4.2</v>
      </c>
      <c r="K43" s="13">
        <v>26.5</v>
      </c>
      <c r="L43" s="14">
        <v>17.100000000000001</v>
      </c>
      <c r="M43" s="15">
        <v>7.4</v>
      </c>
      <c r="N43" s="13">
        <v>27.9</v>
      </c>
      <c r="O43" s="14">
        <v>16.3</v>
      </c>
      <c r="P43" s="15">
        <v>23.8</v>
      </c>
      <c r="Q43" s="13">
        <v>26.6</v>
      </c>
      <c r="R43" s="14">
        <v>20.2</v>
      </c>
      <c r="S43" s="15">
        <v>6.2</v>
      </c>
    </row>
    <row r="44" spans="1:19" ht="3" customHeight="1" thickBot="1" x14ac:dyDescent="0.3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5">
      <c r="A45" s="21" t="s">
        <v>27</v>
      </c>
      <c r="B45" s="127">
        <f t="shared" ref="B45:P45" si="0">SUM(B13:B43)</f>
        <v>859.1</v>
      </c>
      <c r="C45" s="131">
        <f t="shared" si="0"/>
        <v>537.00000000000011</v>
      </c>
      <c r="D45" s="135">
        <f t="shared" si="0"/>
        <v>7.8</v>
      </c>
      <c r="E45" s="127">
        <f t="shared" si="0"/>
        <v>666.09999999999991</v>
      </c>
      <c r="F45" s="131">
        <f t="shared" si="0"/>
        <v>358.3</v>
      </c>
      <c r="G45" s="135">
        <f t="shared" si="0"/>
        <v>35.199999999999996</v>
      </c>
      <c r="H45" s="127">
        <f t="shared" si="0"/>
        <v>941.9000000000002</v>
      </c>
      <c r="I45" s="131">
        <f t="shared" si="0"/>
        <v>569.6</v>
      </c>
      <c r="J45" s="135">
        <f t="shared" si="0"/>
        <v>4.2</v>
      </c>
      <c r="K45" s="127">
        <f t="shared" si="0"/>
        <v>941.99999999999989</v>
      </c>
      <c r="L45" s="131">
        <f t="shared" si="0"/>
        <v>511.29999999999995</v>
      </c>
      <c r="M45" s="135">
        <f t="shared" si="0"/>
        <v>8.5</v>
      </c>
      <c r="N45" s="127">
        <f t="shared" si="0"/>
        <v>891.60000000000014</v>
      </c>
      <c r="O45" s="131">
        <f t="shared" si="0"/>
        <v>564.69999999999993</v>
      </c>
      <c r="P45" s="135">
        <f t="shared" si="0"/>
        <v>23.8</v>
      </c>
      <c r="Q45" s="127">
        <f>SUM(Q13:Q43)</f>
        <v>902.60000000000025</v>
      </c>
      <c r="R45" s="131">
        <f>SUM(R13:R43)</f>
        <v>559.20000000000005</v>
      </c>
      <c r="S45" s="135">
        <f>SUM(S13:S43)</f>
        <v>6.2</v>
      </c>
    </row>
    <row r="46" spans="1:19" ht="11.1" customHeight="1" thickBot="1" x14ac:dyDescent="0.3">
      <c r="A46" s="22" t="s">
        <v>28</v>
      </c>
      <c r="B46" s="128"/>
      <c r="C46" s="132"/>
      <c r="D46" s="136"/>
      <c r="E46" s="128"/>
      <c r="F46" s="132"/>
      <c r="G46" s="136"/>
      <c r="H46" s="128"/>
      <c r="I46" s="132"/>
      <c r="J46" s="136"/>
      <c r="K46" s="128"/>
      <c r="L46" s="132"/>
      <c r="M46" s="136"/>
      <c r="N46" s="128"/>
      <c r="O46" s="132"/>
      <c r="P46" s="136"/>
      <c r="Q46" s="128"/>
      <c r="R46" s="132"/>
      <c r="S46" s="136"/>
    </row>
    <row r="47" spans="1:19" ht="11.1" customHeight="1" x14ac:dyDescent="0.25">
      <c r="A47" s="21" t="s">
        <v>29</v>
      </c>
      <c r="B47" s="127">
        <f>AVERAGE(B13:B43)</f>
        <v>27.712903225806453</v>
      </c>
      <c r="C47" s="131">
        <f>AVERAGE(C13:C43)</f>
        <v>17.322580645161295</v>
      </c>
      <c r="D47" s="125" t="s">
        <v>30</v>
      </c>
      <c r="E47" s="127">
        <f>AVERAGE(E13:E43)</f>
        <v>21.487096774193546</v>
      </c>
      <c r="F47" s="131">
        <f>AVERAGE(F13:F43)</f>
        <v>11.558064516129033</v>
      </c>
      <c r="G47" s="125" t="s">
        <v>30</v>
      </c>
      <c r="H47" s="127">
        <f>AVERAGE(H13:H43)</f>
        <v>30.383870967741942</v>
      </c>
      <c r="I47" s="131">
        <f>AVERAGE(I13:I43)</f>
        <v>18.986666666666668</v>
      </c>
      <c r="J47" s="125" t="s">
        <v>30</v>
      </c>
      <c r="K47" s="127">
        <f>AVERAGE(K13:K43)</f>
        <v>30.387096774193544</v>
      </c>
      <c r="L47" s="131">
        <f>AVERAGE(L13:L43)</f>
        <v>16.493548387096773</v>
      </c>
      <c r="M47" s="125" t="s">
        <v>30</v>
      </c>
      <c r="N47" s="127">
        <f>AVERAGE(N13:N43)</f>
        <v>28.761290322580649</v>
      </c>
      <c r="O47" s="131">
        <f>AVERAGE(O13:O43)</f>
        <v>18.216129032258063</v>
      </c>
      <c r="P47" s="125" t="s">
        <v>30</v>
      </c>
      <c r="Q47" s="127">
        <f>AVERAGE(Q13:Q43)</f>
        <v>29.116129032258073</v>
      </c>
      <c r="R47" s="131">
        <f>AVERAGE(R13:R43)</f>
        <v>18.038709677419355</v>
      </c>
      <c r="S47" s="125" t="s">
        <v>30</v>
      </c>
    </row>
    <row r="48" spans="1:19" ht="11.1" customHeight="1" thickBot="1" x14ac:dyDescent="0.3">
      <c r="A48" s="22" t="s">
        <v>31</v>
      </c>
      <c r="B48" s="128"/>
      <c r="C48" s="132"/>
      <c r="D48" s="126"/>
      <c r="E48" s="128"/>
      <c r="F48" s="132"/>
      <c r="G48" s="126"/>
      <c r="H48" s="128"/>
      <c r="I48" s="132"/>
      <c r="J48" s="126"/>
      <c r="K48" s="128"/>
      <c r="L48" s="132"/>
      <c r="M48" s="126"/>
      <c r="N48" s="128"/>
      <c r="O48" s="132"/>
      <c r="P48" s="126"/>
      <c r="Q48" s="128"/>
      <c r="R48" s="132"/>
      <c r="S48" s="126"/>
    </row>
    <row r="49" spans="1:19" ht="11.1" customHeight="1" x14ac:dyDescent="0.25">
      <c r="A49" s="21" t="s">
        <v>18</v>
      </c>
      <c r="B49" s="133">
        <f t="shared" ref="B49:P49" si="1">MAX(B13:B43)</f>
        <v>30.3</v>
      </c>
      <c r="C49" s="131">
        <f t="shared" si="1"/>
        <v>19.600000000000001</v>
      </c>
      <c r="D49" s="125">
        <f t="shared" si="1"/>
        <v>7.8</v>
      </c>
      <c r="E49" s="133">
        <f t="shared" si="1"/>
        <v>25.9</v>
      </c>
      <c r="F49" s="131">
        <f t="shared" si="1"/>
        <v>16.3</v>
      </c>
      <c r="G49" s="125">
        <f t="shared" si="1"/>
        <v>34.799999999999997</v>
      </c>
      <c r="H49" s="133">
        <f t="shared" si="1"/>
        <v>34.4</v>
      </c>
      <c r="I49" s="131">
        <f t="shared" si="1"/>
        <v>22</v>
      </c>
      <c r="J49" s="125">
        <f t="shared" si="1"/>
        <v>4.2</v>
      </c>
      <c r="K49" s="133">
        <f t="shared" si="1"/>
        <v>35.200000000000003</v>
      </c>
      <c r="L49" s="131">
        <f t="shared" si="1"/>
        <v>19.899999999999999</v>
      </c>
      <c r="M49" s="125">
        <f t="shared" si="1"/>
        <v>7.4</v>
      </c>
      <c r="N49" s="133">
        <f t="shared" si="1"/>
        <v>32.9</v>
      </c>
      <c r="O49" s="131">
        <f t="shared" si="1"/>
        <v>20.9</v>
      </c>
      <c r="P49" s="125">
        <f t="shared" si="1"/>
        <v>23.8</v>
      </c>
      <c r="Q49" s="133">
        <f>MAX(Q13:Q43)</f>
        <v>34.1</v>
      </c>
      <c r="R49" s="131">
        <f>MAX(R13:R43)</f>
        <v>20.5</v>
      </c>
      <c r="S49" s="125">
        <f>MAX(S13:S43)</f>
        <v>6.2</v>
      </c>
    </row>
    <row r="50" spans="1:19" ht="11.1" customHeight="1" thickBot="1" x14ac:dyDescent="0.3">
      <c r="A50" s="50" t="s">
        <v>43</v>
      </c>
      <c r="B50" s="134"/>
      <c r="C50" s="132"/>
      <c r="D50" s="126"/>
      <c r="E50" s="134"/>
      <c r="F50" s="132"/>
      <c r="G50" s="126"/>
      <c r="H50" s="134"/>
      <c r="I50" s="132"/>
      <c r="J50" s="126"/>
      <c r="K50" s="134"/>
      <c r="L50" s="132"/>
      <c r="M50" s="126"/>
      <c r="N50" s="134"/>
      <c r="O50" s="132"/>
      <c r="P50" s="126"/>
      <c r="Q50" s="134"/>
      <c r="R50" s="132"/>
      <c r="S50" s="126"/>
    </row>
    <row r="51" spans="1:19" ht="11.1" customHeight="1" x14ac:dyDescent="0.25">
      <c r="A51" s="21" t="s">
        <v>19</v>
      </c>
      <c r="B51" s="127">
        <f t="shared" ref="B51:P51" si="2">MIN(B13:B43)</f>
        <v>25.4</v>
      </c>
      <c r="C51" s="129">
        <f t="shared" si="2"/>
        <v>14.9</v>
      </c>
      <c r="D51" s="125">
        <f t="shared" si="2"/>
        <v>0</v>
      </c>
      <c r="E51" s="127">
        <f t="shared" si="2"/>
        <v>14.8</v>
      </c>
      <c r="F51" s="129">
        <f t="shared" si="2"/>
        <v>8.4</v>
      </c>
      <c r="G51" s="125">
        <f t="shared" si="2"/>
        <v>0</v>
      </c>
      <c r="H51" s="127">
        <f t="shared" si="2"/>
        <v>27.5</v>
      </c>
      <c r="I51" s="129">
        <f t="shared" si="2"/>
        <v>16</v>
      </c>
      <c r="J51" s="125">
        <f t="shared" si="2"/>
        <v>0</v>
      </c>
      <c r="K51" s="127">
        <f t="shared" si="2"/>
        <v>26.5</v>
      </c>
      <c r="L51" s="129">
        <f t="shared" si="2"/>
        <v>12.2</v>
      </c>
      <c r="M51" s="125">
        <f t="shared" si="2"/>
        <v>0</v>
      </c>
      <c r="N51" s="127">
        <f t="shared" si="2"/>
        <v>26.7</v>
      </c>
      <c r="O51" s="129">
        <f t="shared" si="2"/>
        <v>14.7</v>
      </c>
      <c r="P51" s="125">
        <f t="shared" si="2"/>
        <v>0</v>
      </c>
      <c r="Q51" s="127">
        <f>MIN(Q13:Q43)</f>
        <v>26.6</v>
      </c>
      <c r="R51" s="129">
        <f>MIN(R13:R43)</f>
        <v>15.1</v>
      </c>
      <c r="S51" s="125">
        <f>MIN(S13:S43)</f>
        <v>0</v>
      </c>
    </row>
    <row r="52" spans="1:19" ht="11.1" customHeight="1" thickBot="1" x14ac:dyDescent="0.3">
      <c r="A52" s="50" t="s">
        <v>44</v>
      </c>
      <c r="B52" s="128"/>
      <c r="C52" s="130"/>
      <c r="D52" s="126"/>
      <c r="E52" s="128"/>
      <c r="F52" s="130"/>
      <c r="G52" s="126"/>
      <c r="H52" s="128"/>
      <c r="I52" s="130"/>
      <c r="J52" s="126"/>
      <c r="K52" s="128"/>
      <c r="L52" s="130"/>
      <c r="M52" s="126"/>
      <c r="N52" s="128"/>
      <c r="O52" s="130"/>
      <c r="P52" s="126"/>
      <c r="Q52" s="128"/>
      <c r="R52" s="130"/>
      <c r="S52" s="126"/>
    </row>
    <row r="53" spans="1:19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60" t="s">
        <v>32</v>
      </c>
      <c r="B54" s="61" t="s">
        <v>33</v>
      </c>
      <c r="C54" s="61"/>
      <c r="D54" s="29"/>
      <c r="E54" s="29"/>
      <c r="F54" s="29"/>
      <c r="G54" s="29"/>
      <c r="H54" s="29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62" t="s">
        <v>53</v>
      </c>
      <c r="B55" s="29" t="s">
        <v>35</v>
      </c>
      <c r="C55" s="29"/>
      <c r="D55" s="29"/>
      <c r="E55" s="29"/>
      <c r="F55" s="29"/>
      <c r="G55" s="29"/>
      <c r="H55" s="29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x14ac:dyDescent="0.25">
      <c r="A56" s="27" t="s">
        <v>39</v>
      </c>
      <c r="B56" s="28" t="s">
        <v>54</v>
      </c>
      <c r="C56" s="29"/>
      <c r="D56" s="29"/>
      <c r="E56" s="29"/>
      <c r="F56" s="29"/>
      <c r="G56" s="29"/>
      <c r="H56" s="29"/>
    </row>
  </sheetData>
  <mergeCells count="92">
    <mergeCell ref="S51:S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I49:I50"/>
    <mergeCell ref="J49:J50"/>
    <mergeCell ref="K49:K50"/>
    <mergeCell ref="L49:L50"/>
    <mergeCell ref="M49:M50"/>
    <mergeCell ref="N49:N50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K47:K48"/>
    <mergeCell ref="L47:L48"/>
    <mergeCell ref="M47:M48"/>
    <mergeCell ref="N47:N48"/>
    <mergeCell ref="O47:O48"/>
    <mergeCell ref="P47:P48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A11:A12"/>
    <mergeCell ref="B45:B46"/>
    <mergeCell ref="C45:C46"/>
    <mergeCell ref="D45:D46"/>
    <mergeCell ref="E45:E46"/>
    <mergeCell ref="F45:F46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B13:B43">
    <cfRule type="cellIs" dxfId="41" priority="14" stopIfTrue="1" operator="equal">
      <formula>$B$49</formula>
    </cfRule>
  </conditionalFormatting>
  <conditionalFormatting sqref="C13:C43">
    <cfRule type="cellIs" dxfId="40" priority="13" stopIfTrue="1" operator="equal">
      <formula>$C$51</formula>
    </cfRule>
  </conditionalFormatting>
  <conditionalFormatting sqref="E13:E43">
    <cfRule type="cellIs" dxfId="39" priority="12" stopIfTrue="1" operator="equal">
      <formula>$E$49</formula>
    </cfRule>
  </conditionalFormatting>
  <conditionalFormatting sqref="F13:F43">
    <cfRule type="cellIs" dxfId="38" priority="11" stopIfTrue="1" operator="equal">
      <formula>$F$51</formula>
    </cfRule>
  </conditionalFormatting>
  <conditionalFormatting sqref="H13:H43">
    <cfRule type="cellIs" dxfId="37" priority="10" stopIfTrue="1" operator="equal">
      <formula>$H$49</formula>
    </cfRule>
  </conditionalFormatting>
  <conditionalFormatting sqref="I13:I43">
    <cfRule type="cellIs" dxfId="36" priority="9" stopIfTrue="1" operator="equal">
      <formula>$I$51</formula>
    </cfRule>
  </conditionalFormatting>
  <conditionalFormatting sqref="K13:K43">
    <cfRule type="cellIs" dxfId="35" priority="8" stopIfTrue="1" operator="equal">
      <formula>$K$49</formula>
    </cfRule>
  </conditionalFormatting>
  <conditionalFormatting sqref="L13:L43">
    <cfRule type="cellIs" dxfId="34" priority="7" stopIfTrue="1" operator="equal">
      <formula>$L$51</formula>
    </cfRule>
  </conditionalFormatting>
  <conditionalFormatting sqref="Q13:Q43">
    <cfRule type="cellIs" dxfId="33" priority="6" stopIfTrue="1" operator="equal">
      <formula>$Q$49</formula>
    </cfRule>
  </conditionalFormatting>
  <conditionalFormatting sqref="N13:N43">
    <cfRule type="cellIs" dxfId="32" priority="5" stopIfTrue="1" operator="equal">
      <formula>$N$49</formula>
    </cfRule>
  </conditionalFormatting>
  <conditionalFormatting sqref="R13:R43">
    <cfRule type="cellIs" dxfId="31" priority="4" stopIfTrue="1" operator="equal">
      <formula>$R$51</formula>
    </cfRule>
  </conditionalFormatting>
  <conditionalFormatting sqref="D13:D43 S13:S43 G13:G43 M13:M43 P12:P43 J13:J43">
    <cfRule type="cellIs" dxfId="30" priority="2" operator="equal">
      <formula>"tr"</formula>
    </cfRule>
    <cfRule type="cellIs" dxfId="29" priority="3" operator="greaterThan">
      <formula>0</formula>
    </cfRule>
  </conditionalFormatting>
  <conditionalFormatting sqref="O13:O43">
    <cfRule type="cellIs" dxfId="28" priority="1" stopIfTrue="1" operator="equal">
      <formula>$O$51</formula>
    </cfRule>
  </conditionalFormatting>
  <pageMargins left="0.11811023622047245" right="0.11811023622047245" top="0.35433070866141736" bottom="0.35433070866141736" header="0.11811023622047245" footer="0.118110236220472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A4" sqref="A4:S4"/>
    </sheetView>
  </sheetViews>
  <sheetFormatPr defaultRowHeight="15" x14ac:dyDescent="0.25"/>
  <cols>
    <col min="1" max="1" width="5.625" style="4" customWidth="1"/>
    <col min="2" max="19" width="5.25" customWidth="1"/>
  </cols>
  <sheetData>
    <row r="1" spans="1:22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2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22" ht="17.25" x14ac:dyDescent="0.25">
      <c r="A3" s="123" t="s">
        <v>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2" ht="17.25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22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2" ht="15.75" customHeight="1" x14ac:dyDescent="0.25">
      <c r="A6" s="122" t="s">
        <v>63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22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22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2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22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22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22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22" ht="15" customHeight="1" x14ac:dyDescent="0.25">
      <c r="A13" s="12">
        <v>1</v>
      </c>
      <c r="B13" s="13">
        <v>24.3</v>
      </c>
      <c r="C13" s="14">
        <v>19.3</v>
      </c>
      <c r="D13" s="15">
        <v>0</v>
      </c>
      <c r="E13" s="13">
        <v>14</v>
      </c>
      <c r="F13" s="14">
        <v>4.5999999999999996</v>
      </c>
      <c r="G13" s="15">
        <v>0</v>
      </c>
      <c r="H13" s="13">
        <v>25.7</v>
      </c>
      <c r="I13" s="14">
        <v>18.5</v>
      </c>
      <c r="J13" s="15">
        <v>0</v>
      </c>
      <c r="K13" s="13">
        <v>21.5</v>
      </c>
      <c r="L13" s="14">
        <v>15.7</v>
      </c>
      <c r="M13" s="15">
        <v>0</v>
      </c>
      <c r="N13" s="13">
        <v>23.6</v>
      </c>
      <c r="O13" s="14">
        <v>17.600000000000001</v>
      </c>
      <c r="P13" s="15">
        <v>0</v>
      </c>
      <c r="Q13" s="13">
        <v>25.2</v>
      </c>
      <c r="R13" s="14">
        <v>18</v>
      </c>
      <c r="S13" s="15">
        <v>0</v>
      </c>
    </row>
    <row r="14" spans="1:22" ht="15" customHeight="1" x14ac:dyDescent="0.25">
      <c r="A14" s="16">
        <v>2</v>
      </c>
      <c r="B14" s="13">
        <v>22.5</v>
      </c>
      <c r="C14" s="14">
        <v>11.7</v>
      </c>
      <c r="D14" s="15">
        <v>0</v>
      </c>
      <c r="E14" s="13">
        <v>12.6</v>
      </c>
      <c r="F14" s="14">
        <v>1.2</v>
      </c>
      <c r="G14" s="15">
        <v>0</v>
      </c>
      <c r="H14" s="13">
        <v>22.8</v>
      </c>
      <c r="I14" s="14">
        <v>13.7</v>
      </c>
      <c r="J14" s="15">
        <v>0</v>
      </c>
      <c r="K14" s="13">
        <v>20.6</v>
      </c>
      <c r="L14" s="14">
        <v>11.9</v>
      </c>
      <c r="M14" s="15">
        <v>0</v>
      </c>
      <c r="N14" s="13">
        <v>21.5</v>
      </c>
      <c r="O14" s="14">
        <v>11.4</v>
      </c>
      <c r="P14" s="15">
        <v>0</v>
      </c>
      <c r="Q14" s="13">
        <v>22.2</v>
      </c>
      <c r="R14" s="14">
        <v>12.5</v>
      </c>
      <c r="S14" s="15">
        <v>0</v>
      </c>
      <c r="V14" t="s">
        <v>61</v>
      </c>
    </row>
    <row r="15" spans="1:22" ht="15" customHeight="1" x14ac:dyDescent="0.25">
      <c r="A15" s="16">
        <v>3</v>
      </c>
      <c r="B15" s="13">
        <v>23.2</v>
      </c>
      <c r="C15" s="14">
        <v>12.7</v>
      </c>
      <c r="D15" s="15">
        <v>0</v>
      </c>
      <c r="E15" s="13">
        <v>12.1</v>
      </c>
      <c r="F15" s="14">
        <v>2.8</v>
      </c>
      <c r="G15" s="15">
        <v>0</v>
      </c>
      <c r="H15" s="13">
        <v>23.7</v>
      </c>
      <c r="I15" s="14">
        <v>13.5</v>
      </c>
      <c r="J15" s="15">
        <v>0</v>
      </c>
      <c r="K15" s="13">
        <v>22.5</v>
      </c>
      <c r="L15" s="14">
        <v>7.2</v>
      </c>
      <c r="M15" s="15">
        <v>0</v>
      </c>
      <c r="N15" s="13">
        <v>22.8</v>
      </c>
      <c r="O15" s="14">
        <v>10</v>
      </c>
      <c r="P15" s="15">
        <v>0</v>
      </c>
      <c r="Q15" s="13">
        <v>22.7</v>
      </c>
      <c r="R15" s="14">
        <v>11.2</v>
      </c>
      <c r="S15" s="15">
        <v>0</v>
      </c>
    </row>
    <row r="16" spans="1:22" ht="15" customHeight="1" x14ac:dyDescent="0.25">
      <c r="A16" s="16">
        <v>4</v>
      </c>
      <c r="B16" s="13">
        <v>23.3</v>
      </c>
      <c r="C16" s="14">
        <v>12.1</v>
      </c>
      <c r="D16" s="15">
        <v>0</v>
      </c>
      <c r="E16" s="13">
        <v>15.7</v>
      </c>
      <c r="F16" s="14">
        <v>4.9000000000000004</v>
      </c>
      <c r="G16" s="15">
        <v>0</v>
      </c>
      <c r="H16" s="13">
        <v>24</v>
      </c>
      <c r="I16" s="14">
        <v>12.7</v>
      </c>
      <c r="J16" s="15">
        <v>0</v>
      </c>
      <c r="K16" s="13">
        <v>24.3</v>
      </c>
      <c r="L16" s="14">
        <v>10.4</v>
      </c>
      <c r="M16" s="15">
        <v>0</v>
      </c>
      <c r="N16" s="13">
        <v>23.6</v>
      </c>
      <c r="O16" s="14">
        <v>13</v>
      </c>
      <c r="P16" s="15">
        <v>0</v>
      </c>
      <c r="Q16" s="13">
        <v>24.4</v>
      </c>
      <c r="R16" s="14">
        <v>13.4</v>
      </c>
      <c r="S16" s="15">
        <v>0</v>
      </c>
    </row>
    <row r="17" spans="1:19" ht="15" customHeight="1" x14ac:dyDescent="0.25">
      <c r="A17" s="16">
        <v>5</v>
      </c>
      <c r="B17" s="13">
        <v>23.6</v>
      </c>
      <c r="C17" s="14">
        <v>13.4</v>
      </c>
      <c r="D17" s="15">
        <v>0.8</v>
      </c>
      <c r="E17" s="13">
        <v>13.3</v>
      </c>
      <c r="F17" s="14">
        <v>5.7</v>
      </c>
      <c r="G17" s="15">
        <v>0</v>
      </c>
      <c r="H17" s="13">
        <v>24</v>
      </c>
      <c r="I17" s="14">
        <v>15.5</v>
      </c>
      <c r="J17" s="15">
        <v>0</v>
      </c>
      <c r="K17" s="13">
        <v>24.5</v>
      </c>
      <c r="L17" s="14">
        <v>11.2</v>
      </c>
      <c r="M17" s="15">
        <v>0</v>
      </c>
      <c r="N17" s="13">
        <v>23.3</v>
      </c>
      <c r="O17" s="14">
        <v>13.8</v>
      </c>
      <c r="P17" s="15">
        <v>0</v>
      </c>
      <c r="Q17" s="13">
        <v>25</v>
      </c>
      <c r="R17" s="14">
        <v>15.2</v>
      </c>
      <c r="S17" s="15">
        <v>0</v>
      </c>
    </row>
    <row r="18" spans="1:19" ht="15" customHeight="1" x14ac:dyDescent="0.25">
      <c r="A18" s="16">
        <v>6</v>
      </c>
      <c r="B18" s="13">
        <v>24.3</v>
      </c>
      <c r="C18" s="14">
        <v>14.9</v>
      </c>
      <c r="D18" s="15">
        <v>0</v>
      </c>
      <c r="E18" s="13">
        <v>17</v>
      </c>
      <c r="F18" s="14">
        <v>5.4</v>
      </c>
      <c r="G18" s="15">
        <v>0</v>
      </c>
      <c r="H18" s="13">
        <v>24.7</v>
      </c>
      <c r="I18" s="14">
        <v>16.5</v>
      </c>
      <c r="J18" s="15">
        <v>0</v>
      </c>
      <c r="K18" s="13">
        <v>25.5</v>
      </c>
      <c r="L18" s="14">
        <v>13</v>
      </c>
      <c r="M18" s="15">
        <v>0</v>
      </c>
      <c r="N18" s="13">
        <v>24.1</v>
      </c>
      <c r="O18" s="14">
        <v>14</v>
      </c>
      <c r="P18" s="15">
        <v>0</v>
      </c>
      <c r="Q18" s="13">
        <v>25.1</v>
      </c>
      <c r="R18" s="14">
        <v>16</v>
      </c>
      <c r="S18" s="15">
        <v>0</v>
      </c>
    </row>
    <row r="19" spans="1:19" ht="15" customHeight="1" x14ac:dyDescent="0.25">
      <c r="A19" s="16">
        <v>7</v>
      </c>
      <c r="B19" s="13">
        <v>24</v>
      </c>
      <c r="C19" s="14">
        <v>14.8</v>
      </c>
      <c r="D19" s="15">
        <v>0</v>
      </c>
      <c r="E19" s="13">
        <v>14.8</v>
      </c>
      <c r="F19" s="14">
        <v>7.3</v>
      </c>
      <c r="G19" s="15">
        <v>0.2</v>
      </c>
      <c r="H19" s="13">
        <v>25.5</v>
      </c>
      <c r="I19" s="14">
        <v>13.3</v>
      </c>
      <c r="J19" s="15">
        <v>0</v>
      </c>
      <c r="K19" s="13">
        <v>25</v>
      </c>
      <c r="L19" s="14">
        <v>12.5</v>
      </c>
      <c r="M19" s="15">
        <v>0</v>
      </c>
      <c r="N19" s="13">
        <v>24.6</v>
      </c>
      <c r="O19" s="14">
        <v>14.2</v>
      </c>
      <c r="P19" s="15">
        <v>0</v>
      </c>
      <c r="Q19" s="13">
        <v>25.6</v>
      </c>
      <c r="R19" s="14">
        <v>13.1</v>
      </c>
      <c r="S19" s="15">
        <v>0</v>
      </c>
    </row>
    <row r="20" spans="1:19" ht="15" customHeight="1" x14ac:dyDescent="0.25">
      <c r="A20" s="16">
        <v>8</v>
      </c>
      <c r="B20" s="13">
        <v>25.2</v>
      </c>
      <c r="C20" s="14">
        <v>14.7</v>
      </c>
      <c r="D20" s="15">
        <v>0</v>
      </c>
      <c r="E20" s="13">
        <v>16.3</v>
      </c>
      <c r="F20" s="14">
        <v>6.6</v>
      </c>
      <c r="G20" s="15">
        <v>0</v>
      </c>
      <c r="H20" s="13">
        <v>25.5</v>
      </c>
      <c r="I20" s="14">
        <v>16.5</v>
      </c>
      <c r="J20" s="15">
        <v>0</v>
      </c>
      <c r="K20" s="13">
        <v>26.4</v>
      </c>
      <c r="L20" s="14">
        <v>12.6</v>
      </c>
      <c r="M20" s="15">
        <v>0</v>
      </c>
      <c r="N20" s="13">
        <v>24.5</v>
      </c>
      <c r="O20" s="14">
        <v>13.8</v>
      </c>
      <c r="P20" s="15">
        <v>0</v>
      </c>
      <c r="Q20" s="13">
        <v>24.5</v>
      </c>
      <c r="R20" s="14">
        <v>15.4</v>
      </c>
      <c r="S20" s="15">
        <v>0</v>
      </c>
    </row>
    <row r="21" spans="1:19" ht="15" customHeight="1" x14ac:dyDescent="0.25">
      <c r="A21" s="16">
        <v>9</v>
      </c>
      <c r="B21" s="13">
        <v>26.3</v>
      </c>
      <c r="C21" s="14">
        <v>15.4</v>
      </c>
      <c r="D21" s="15">
        <v>0</v>
      </c>
      <c r="E21" s="13">
        <v>20.100000000000001</v>
      </c>
      <c r="F21" s="14">
        <v>10.7</v>
      </c>
      <c r="G21" s="15">
        <v>0</v>
      </c>
      <c r="H21" s="13">
        <v>27.6</v>
      </c>
      <c r="I21" s="14">
        <v>16.399999999999999</v>
      </c>
      <c r="J21" s="15">
        <v>0</v>
      </c>
      <c r="K21" s="13">
        <v>26.7</v>
      </c>
      <c r="L21" s="14">
        <v>12.9</v>
      </c>
      <c r="M21" s="15">
        <v>0</v>
      </c>
      <c r="N21" s="13">
        <v>26.4</v>
      </c>
      <c r="O21" s="14">
        <v>16</v>
      </c>
      <c r="P21" s="15">
        <v>0</v>
      </c>
      <c r="Q21" s="13">
        <v>26.3</v>
      </c>
      <c r="R21" s="14">
        <v>15.5</v>
      </c>
      <c r="S21" s="15">
        <v>0</v>
      </c>
    </row>
    <row r="22" spans="1:19" ht="15" customHeight="1" x14ac:dyDescent="0.25">
      <c r="A22" s="16">
        <v>10</v>
      </c>
      <c r="B22" s="13">
        <v>26.1</v>
      </c>
      <c r="C22" s="14">
        <v>17.899999999999999</v>
      </c>
      <c r="D22" s="15">
        <v>0</v>
      </c>
      <c r="E22" s="13">
        <v>17</v>
      </c>
      <c r="F22" s="14">
        <v>9.5</v>
      </c>
      <c r="G22" s="15">
        <v>0</v>
      </c>
      <c r="H22" s="13">
        <v>27.6</v>
      </c>
      <c r="I22" s="14">
        <v>18.5</v>
      </c>
      <c r="J22" s="15">
        <v>0</v>
      </c>
      <c r="K22" s="13">
        <v>26.5</v>
      </c>
      <c r="L22" s="14">
        <v>15.1</v>
      </c>
      <c r="M22" s="15">
        <v>0</v>
      </c>
      <c r="N22" s="13">
        <v>26.9</v>
      </c>
      <c r="O22" s="14">
        <v>17.399999999999999</v>
      </c>
      <c r="P22" s="15">
        <v>0</v>
      </c>
      <c r="Q22" s="13">
        <v>27.1</v>
      </c>
      <c r="R22" s="14">
        <v>17.8</v>
      </c>
      <c r="S22" s="15">
        <v>0</v>
      </c>
    </row>
    <row r="23" spans="1:19" ht="15" customHeight="1" x14ac:dyDescent="0.25">
      <c r="A23" s="16">
        <v>11</v>
      </c>
      <c r="B23" s="13">
        <v>24.5</v>
      </c>
      <c r="C23" s="14">
        <v>14.6</v>
      </c>
      <c r="D23" s="15">
        <v>0</v>
      </c>
      <c r="E23" s="13">
        <v>16.5</v>
      </c>
      <c r="F23" s="14">
        <v>5.9</v>
      </c>
      <c r="G23" s="15">
        <v>0</v>
      </c>
      <c r="H23" s="13">
        <v>26</v>
      </c>
      <c r="I23" s="14">
        <v>16.2</v>
      </c>
      <c r="J23" s="15">
        <v>0</v>
      </c>
      <c r="K23" s="13">
        <v>24.8</v>
      </c>
      <c r="L23" s="14">
        <v>13.7</v>
      </c>
      <c r="M23" s="15">
        <v>0</v>
      </c>
      <c r="N23" s="13">
        <v>24.2</v>
      </c>
      <c r="O23" s="14">
        <v>15.4</v>
      </c>
      <c r="P23" s="15">
        <v>0</v>
      </c>
      <c r="Q23" s="13">
        <v>25.2</v>
      </c>
      <c r="R23" s="14">
        <v>14.2</v>
      </c>
      <c r="S23" s="15">
        <v>0</v>
      </c>
    </row>
    <row r="24" spans="1:19" ht="15" customHeight="1" x14ac:dyDescent="0.25">
      <c r="A24" s="16">
        <v>12</v>
      </c>
      <c r="B24" s="13">
        <v>24.7</v>
      </c>
      <c r="C24" s="14">
        <v>15</v>
      </c>
      <c r="D24" s="15">
        <v>0</v>
      </c>
      <c r="E24" s="13">
        <v>16.600000000000001</v>
      </c>
      <c r="F24" s="14">
        <v>7.8</v>
      </c>
      <c r="G24" s="15">
        <v>0</v>
      </c>
      <c r="H24" s="13">
        <v>25</v>
      </c>
      <c r="I24" s="14">
        <v>16</v>
      </c>
      <c r="J24" s="15">
        <v>0</v>
      </c>
      <c r="K24" s="13">
        <v>25.1</v>
      </c>
      <c r="L24" s="14">
        <v>13.6</v>
      </c>
      <c r="M24" s="15">
        <v>0.1</v>
      </c>
      <c r="N24" s="13">
        <v>23.8</v>
      </c>
      <c r="O24" s="14">
        <v>14.8</v>
      </c>
      <c r="P24" s="15">
        <v>0</v>
      </c>
      <c r="Q24" s="13">
        <v>24.9</v>
      </c>
      <c r="R24" s="14">
        <v>17.100000000000001</v>
      </c>
      <c r="S24" s="15">
        <v>0</v>
      </c>
    </row>
    <row r="25" spans="1:19" ht="15" customHeight="1" x14ac:dyDescent="0.25">
      <c r="A25" s="16">
        <v>13</v>
      </c>
      <c r="B25" s="13">
        <v>24</v>
      </c>
      <c r="C25" s="14">
        <v>14.2</v>
      </c>
      <c r="D25" s="15">
        <v>0</v>
      </c>
      <c r="E25" s="13">
        <v>16.100000000000001</v>
      </c>
      <c r="F25" s="14">
        <v>8.9</v>
      </c>
      <c r="G25" s="15">
        <v>0</v>
      </c>
      <c r="H25" s="13">
        <v>24.5</v>
      </c>
      <c r="I25" s="14">
        <v>15</v>
      </c>
      <c r="J25" s="15">
        <v>0</v>
      </c>
      <c r="K25" s="13">
        <v>24.6</v>
      </c>
      <c r="L25" s="14">
        <v>13.7</v>
      </c>
      <c r="M25" s="15">
        <v>0</v>
      </c>
      <c r="N25" s="13">
        <v>24.7</v>
      </c>
      <c r="O25" s="14">
        <v>14.7</v>
      </c>
      <c r="P25" s="15">
        <v>0</v>
      </c>
      <c r="Q25" s="13">
        <v>24</v>
      </c>
      <c r="R25" s="14">
        <v>14.8</v>
      </c>
      <c r="S25" s="15">
        <v>0</v>
      </c>
    </row>
    <row r="26" spans="1:19" ht="15" customHeight="1" x14ac:dyDescent="0.25">
      <c r="A26" s="16">
        <v>14</v>
      </c>
      <c r="B26" s="13">
        <v>24.9</v>
      </c>
      <c r="C26" s="14">
        <v>15.3</v>
      </c>
      <c r="D26" s="15">
        <v>0</v>
      </c>
      <c r="E26" s="13">
        <v>17.899999999999999</v>
      </c>
      <c r="F26" s="14">
        <v>8.3000000000000007</v>
      </c>
      <c r="G26" s="15">
        <v>0</v>
      </c>
      <c r="H26" s="13">
        <v>25</v>
      </c>
      <c r="I26" s="14">
        <v>16</v>
      </c>
      <c r="J26" s="15">
        <v>0</v>
      </c>
      <c r="K26" s="13">
        <v>25.8</v>
      </c>
      <c r="L26" s="14">
        <v>13.7</v>
      </c>
      <c r="M26" s="15">
        <v>0</v>
      </c>
      <c r="N26" s="13">
        <v>24.9</v>
      </c>
      <c r="O26" s="14">
        <v>14.4</v>
      </c>
      <c r="P26" s="15">
        <v>0</v>
      </c>
      <c r="Q26" s="13">
        <v>25.8</v>
      </c>
      <c r="R26" s="14">
        <v>15.8</v>
      </c>
      <c r="S26" s="15">
        <v>0</v>
      </c>
    </row>
    <row r="27" spans="1:19" ht="15" customHeight="1" x14ac:dyDescent="0.25">
      <c r="A27" s="16">
        <v>15</v>
      </c>
      <c r="B27" s="13">
        <v>23.8</v>
      </c>
      <c r="C27" s="14">
        <v>15.2</v>
      </c>
      <c r="D27" s="15">
        <v>0</v>
      </c>
      <c r="E27" s="13">
        <v>14.7</v>
      </c>
      <c r="F27" s="14">
        <v>6.3</v>
      </c>
      <c r="G27" s="15">
        <v>0</v>
      </c>
      <c r="H27" s="13">
        <v>25.7</v>
      </c>
      <c r="I27" s="14">
        <v>17.3</v>
      </c>
      <c r="J27" s="15">
        <v>0</v>
      </c>
      <c r="K27" s="13">
        <v>24.7</v>
      </c>
      <c r="L27" s="14">
        <v>14.5</v>
      </c>
      <c r="M27" s="15">
        <v>0</v>
      </c>
      <c r="N27" s="13">
        <v>24.8</v>
      </c>
      <c r="O27" s="14">
        <v>17.3</v>
      </c>
      <c r="P27" s="15">
        <v>0</v>
      </c>
      <c r="Q27" s="13">
        <v>24.6</v>
      </c>
      <c r="R27" s="14">
        <v>16.600000000000001</v>
      </c>
      <c r="S27" s="15">
        <v>0</v>
      </c>
    </row>
    <row r="28" spans="1:19" ht="15" customHeight="1" x14ac:dyDescent="0.25">
      <c r="A28" s="16">
        <v>16</v>
      </c>
      <c r="B28" s="13">
        <v>22.8</v>
      </c>
      <c r="C28" s="14">
        <v>16</v>
      </c>
      <c r="D28" s="15">
        <v>0</v>
      </c>
      <c r="E28" s="13">
        <v>12</v>
      </c>
      <c r="F28" s="14">
        <v>3.5</v>
      </c>
      <c r="G28" s="15">
        <v>0</v>
      </c>
      <c r="H28" s="13">
        <v>24</v>
      </c>
      <c r="I28" s="14">
        <v>16</v>
      </c>
      <c r="J28" s="15">
        <v>0</v>
      </c>
      <c r="K28" s="13">
        <v>22.4</v>
      </c>
      <c r="L28" s="14">
        <v>11.7</v>
      </c>
      <c r="M28" s="15">
        <v>0</v>
      </c>
      <c r="N28" s="13">
        <v>24.2</v>
      </c>
      <c r="O28" s="14">
        <v>13</v>
      </c>
      <c r="P28" s="15" t="s">
        <v>24</v>
      </c>
      <c r="Q28" s="13">
        <v>23.3</v>
      </c>
      <c r="R28" s="14">
        <v>15.4</v>
      </c>
      <c r="S28" s="15">
        <v>0</v>
      </c>
    </row>
    <row r="29" spans="1:19" ht="15" customHeight="1" x14ac:dyDescent="0.25">
      <c r="A29" s="16">
        <v>17</v>
      </c>
      <c r="B29" s="13">
        <v>21.5</v>
      </c>
      <c r="C29" s="14">
        <v>9.3000000000000007</v>
      </c>
      <c r="D29" s="15">
        <v>0</v>
      </c>
      <c r="E29" s="13">
        <v>11.5</v>
      </c>
      <c r="F29" s="14">
        <v>2.4</v>
      </c>
      <c r="G29" s="15">
        <v>0</v>
      </c>
      <c r="H29" s="13">
        <v>21</v>
      </c>
      <c r="I29" s="14">
        <v>11</v>
      </c>
      <c r="J29" s="15">
        <v>0</v>
      </c>
      <c r="K29" s="13">
        <v>20.3</v>
      </c>
      <c r="L29" s="14">
        <v>6</v>
      </c>
      <c r="M29" s="15">
        <v>0</v>
      </c>
      <c r="N29" s="13">
        <v>19.600000000000001</v>
      </c>
      <c r="O29" s="14">
        <v>9.3000000000000007</v>
      </c>
      <c r="P29" s="15">
        <v>0</v>
      </c>
      <c r="Q29" s="13">
        <v>20.6</v>
      </c>
      <c r="R29" s="14">
        <v>10.7</v>
      </c>
      <c r="S29" s="15">
        <v>0</v>
      </c>
    </row>
    <row r="30" spans="1:19" ht="15" customHeight="1" x14ac:dyDescent="0.25">
      <c r="A30" s="16">
        <v>18</v>
      </c>
      <c r="B30" s="13">
        <v>22.1</v>
      </c>
      <c r="C30" s="14">
        <v>10.8</v>
      </c>
      <c r="D30" s="15">
        <v>0</v>
      </c>
      <c r="E30" s="13">
        <v>10.1</v>
      </c>
      <c r="F30" s="14">
        <v>2.5</v>
      </c>
      <c r="G30" s="15">
        <v>0</v>
      </c>
      <c r="H30" s="13">
        <v>23</v>
      </c>
      <c r="I30" s="14">
        <v>12.2</v>
      </c>
      <c r="J30" s="15">
        <v>0</v>
      </c>
      <c r="K30" s="13">
        <v>20.6</v>
      </c>
      <c r="L30" s="14">
        <v>6.7</v>
      </c>
      <c r="M30" s="15">
        <v>0</v>
      </c>
      <c r="N30" s="13">
        <v>21.1</v>
      </c>
      <c r="O30" s="14">
        <v>10.5</v>
      </c>
      <c r="P30" s="15">
        <v>0</v>
      </c>
      <c r="Q30" s="13">
        <v>23.1</v>
      </c>
      <c r="R30" s="14">
        <v>11</v>
      </c>
      <c r="S30" s="15">
        <v>0</v>
      </c>
    </row>
    <row r="31" spans="1:19" ht="15" customHeight="1" x14ac:dyDescent="0.25">
      <c r="A31" s="16">
        <v>19</v>
      </c>
      <c r="B31" s="13">
        <v>23.5</v>
      </c>
      <c r="C31" s="14">
        <v>12.5</v>
      </c>
      <c r="D31" s="15">
        <v>0</v>
      </c>
      <c r="E31" s="13">
        <v>14</v>
      </c>
      <c r="F31" s="14">
        <v>6</v>
      </c>
      <c r="G31" s="15">
        <v>0</v>
      </c>
      <c r="H31" s="13">
        <v>25.5</v>
      </c>
      <c r="I31" s="14">
        <v>13.5</v>
      </c>
      <c r="J31" s="15">
        <v>0</v>
      </c>
      <c r="K31" s="13">
        <v>23</v>
      </c>
      <c r="L31" s="14">
        <v>9.4</v>
      </c>
      <c r="M31" s="15">
        <v>0</v>
      </c>
      <c r="N31" s="13">
        <v>23.2</v>
      </c>
      <c r="O31" s="14">
        <v>14.7</v>
      </c>
      <c r="P31" s="15">
        <v>0</v>
      </c>
      <c r="Q31" s="13">
        <v>25.3</v>
      </c>
      <c r="R31" s="14">
        <v>10.5</v>
      </c>
      <c r="S31" s="15">
        <v>0</v>
      </c>
    </row>
    <row r="32" spans="1:19" ht="15" customHeight="1" x14ac:dyDescent="0.25">
      <c r="A32" s="16">
        <v>20</v>
      </c>
      <c r="B32" s="13">
        <v>25</v>
      </c>
      <c r="C32" s="14">
        <v>14.8</v>
      </c>
      <c r="D32" s="15">
        <v>0</v>
      </c>
      <c r="E32" s="13">
        <v>14.3</v>
      </c>
      <c r="F32" s="14">
        <v>8.1</v>
      </c>
      <c r="G32" s="15">
        <v>0</v>
      </c>
      <c r="H32" s="13">
        <v>26.5</v>
      </c>
      <c r="I32" s="14">
        <v>14</v>
      </c>
      <c r="J32" s="15">
        <v>0</v>
      </c>
      <c r="K32" s="13">
        <v>24.2</v>
      </c>
      <c r="L32" s="14">
        <v>10.1</v>
      </c>
      <c r="M32" s="15">
        <v>0</v>
      </c>
      <c r="N32" s="13">
        <v>23.6</v>
      </c>
      <c r="O32" s="14">
        <v>15.9</v>
      </c>
      <c r="P32" s="15">
        <v>0</v>
      </c>
      <c r="Q32" s="13">
        <v>25.7</v>
      </c>
      <c r="R32" s="14">
        <v>11.8</v>
      </c>
      <c r="S32" s="15">
        <v>0</v>
      </c>
    </row>
    <row r="33" spans="1:19" ht="15" customHeight="1" x14ac:dyDescent="0.25">
      <c r="A33" s="16">
        <v>21</v>
      </c>
      <c r="B33" s="13">
        <v>25.8</v>
      </c>
      <c r="C33" s="14">
        <v>13.2</v>
      </c>
      <c r="D33" s="15">
        <v>0</v>
      </c>
      <c r="E33" s="13">
        <v>12.7</v>
      </c>
      <c r="F33" s="14">
        <v>7</v>
      </c>
      <c r="G33" s="15">
        <v>0</v>
      </c>
      <c r="H33" s="13">
        <v>27.3</v>
      </c>
      <c r="I33" s="14">
        <v>15</v>
      </c>
      <c r="J33" s="15">
        <v>0</v>
      </c>
      <c r="K33" s="13">
        <v>22.8</v>
      </c>
      <c r="L33" s="14">
        <v>9.6</v>
      </c>
      <c r="M33" s="15">
        <v>0</v>
      </c>
      <c r="N33" s="13">
        <v>23.1</v>
      </c>
      <c r="O33" s="14">
        <v>15.2</v>
      </c>
      <c r="P33" s="15">
        <v>0</v>
      </c>
      <c r="Q33" s="13">
        <v>26</v>
      </c>
      <c r="R33" s="14">
        <v>11.3</v>
      </c>
      <c r="S33" s="15">
        <v>0</v>
      </c>
    </row>
    <row r="34" spans="1:19" ht="15" customHeight="1" x14ac:dyDescent="0.25">
      <c r="A34" s="16">
        <v>22</v>
      </c>
      <c r="B34" s="13">
        <v>25.5</v>
      </c>
      <c r="C34" s="14">
        <v>12.6</v>
      </c>
      <c r="D34" s="15">
        <v>0</v>
      </c>
      <c r="E34" s="13">
        <v>10.7</v>
      </c>
      <c r="F34" s="14">
        <v>5.6</v>
      </c>
      <c r="G34" s="15">
        <v>0</v>
      </c>
      <c r="H34" s="13">
        <v>25</v>
      </c>
      <c r="I34" s="14">
        <v>14.4</v>
      </c>
      <c r="J34" s="15">
        <v>0</v>
      </c>
      <c r="K34" s="13">
        <v>22.1</v>
      </c>
      <c r="L34" s="14">
        <v>8.6999999999999993</v>
      </c>
      <c r="M34" s="15">
        <v>0</v>
      </c>
      <c r="N34" s="13">
        <v>22.8</v>
      </c>
      <c r="O34" s="14">
        <v>14.2</v>
      </c>
      <c r="P34" s="15">
        <v>0</v>
      </c>
      <c r="Q34" s="13">
        <v>24</v>
      </c>
      <c r="R34" s="14">
        <v>9.9</v>
      </c>
      <c r="S34" s="15">
        <v>0</v>
      </c>
    </row>
    <row r="35" spans="1:19" ht="15" customHeight="1" x14ac:dyDescent="0.25">
      <c r="A35" s="16">
        <v>23</v>
      </c>
      <c r="B35" s="13">
        <v>24.1</v>
      </c>
      <c r="C35" s="14">
        <v>12.9</v>
      </c>
      <c r="D35" s="15">
        <v>0</v>
      </c>
      <c r="E35" s="13">
        <v>9.6</v>
      </c>
      <c r="F35" s="14">
        <v>3.9</v>
      </c>
      <c r="G35" s="15">
        <v>0</v>
      </c>
      <c r="H35" s="13">
        <v>24.3</v>
      </c>
      <c r="I35" s="14">
        <v>15.6</v>
      </c>
      <c r="J35" s="15">
        <v>0</v>
      </c>
      <c r="K35" s="13">
        <v>21</v>
      </c>
      <c r="L35" s="14">
        <v>8.1</v>
      </c>
      <c r="M35" s="15">
        <v>0</v>
      </c>
      <c r="N35" s="13">
        <v>20.9</v>
      </c>
      <c r="O35" s="14">
        <v>13.7</v>
      </c>
      <c r="P35" s="15">
        <v>0</v>
      </c>
      <c r="Q35" s="13">
        <v>23.1</v>
      </c>
      <c r="R35" s="14">
        <v>16.7</v>
      </c>
      <c r="S35" s="15">
        <v>0</v>
      </c>
    </row>
    <row r="36" spans="1:19" ht="15" customHeight="1" x14ac:dyDescent="0.25">
      <c r="A36" s="16">
        <v>24</v>
      </c>
      <c r="B36" s="13">
        <v>23.4</v>
      </c>
      <c r="C36" s="14">
        <v>10.1</v>
      </c>
      <c r="D36" s="15">
        <v>0</v>
      </c>
      <c r="E36" s="13">
        <v>10.8</v>
      </c>
      <c r="F36" s="14">
        <v>3.6</v>
      </c>
      <c r="G36" s="15">
        <v>0</v>
      </c>
      <c r="H36" s="13">
        <v>23.4</v>
      </c>
      <c r="I36" s="14">
        <v>11.2</v>
      </c>
      <c r="J36" s="15">
        <v>0</v>
      </c>
      <c r="K36" s="13">
        <v>22.2</v>
      </c>
      <c r="L36" s="14">
        <v>7</v>
      </c>
      <c r="M36" s="15">
        <v>0</v>
      </c>
      <c r="N36" s="13">
        <v>21.8</v>
      </c>
      <c r="O36" s="14">
        <v>11.8</v>
      </c>
      <c r="P36" s="15">
        <v>0</v>
      </c>
      <c r="Q36" s="13">
        <v>22.4</v>
      </c>
      <c r="R36" s="14">
        <v>8.5</v>
      </c>
      <c r="S36" s="15">
        <v>0</v>
      </c>
    </row>
    <row r="37" spans="1:19" ht="15" customHeight="1" x14ac:dyDescent="0.25">
      <c r="A37" s="16">
        <v>25</v>
      </c>
      <c r="B37" s="13">
        <v>22.4</v>
      </c>
      <c r="C37" s="14">
        <v>9.4</v>
      </c>
      <c r="D37" s="15">
        <v>0</v>
      </c>
      <c r="E37" s="13">
        <v>10.3</v>
      </c>
      <c r="F37" s="14">
        <v>3.4</v>
      </c>
      <c r="G37" s="15">
        <v>0</v>
      </c>
      <c r="H37" s="13">
        <v>23.3</v>
      </c>
      <c r="I37" s="14">
        <v>13.2</v>
      </c>
      <c r="J37" s="15">
        <v>0</v>
      </c>
      <c r="K37" s="13">
        <v>21.6</v>
      </c>
      <c r="L37" s="14">
        <v>5.8</v>
      </c>
      <c r="M37" s="15">
        <v>0</v>
      </c>
      <c r="N37" s="13">
        <v>21.7</v>
      </c>
      <c r="O37" s="14">
        <v>10.199999999999999</v>
      </c>
      <c r="P37" s="15">
        <v>0</v>
      </c>
      <c r="Q37" s="13">
        <v>22.3</v>
      </c>
      <c r="R37" s="14">
        <v>10.8</v>
      </c>
      <c r="S37" s="15">
        <v>0</v>
      </c>
    </row>
    <row r="38" spans="1:19" ht="15" customHeight="1" x14ac:dyDescent="0.25">
      <c r="A38" s="16">
        <v>26</v>
      </c>
      <c r="B38" s="13">
        <v>21.7</v>
      </c>
      <c r="C38" s="14">
        <v>10</v>
      </c>
      <c r="D38" s="15">
        <v>0</v>
      </c>
      <c r="E38" s="13">
        <v>10.199999999999999</v>
      </c>
      <c r="F38" s="14">
        <v>2.7</v>
      </c>
      <c r="G38" s="15">
        <v>0</v>
      </c>
      <c r="H38" s="13">
        <v>22</v>
      </c>
      <c r="I38" s="14">
        <v>12</v>
      </c>
      <c r="J38" s="15">
        <v>0</v>
      </c>
      <c r="K38" s="13">
        <v>21.1</v>
      </c>
      <c r="L38" s="14">
        <v>6.1</v>
      </c>
      <c r="M38" s="15">
        <v>0</v>
      </c>
      <c r="N38" s="13">
        <v>21.5</v>
      </c>
      <c r="O38" s="14">
        <v>9.3000000000000007</v>
      </c>
      <c r="P38" s="15">
        <v>0</v>
      </c>
      <c r="Q38" s="13">
        <v>22.1</v>
      </c>
      <c r="R38" s="14">
        <v>10.3</v>
      </c>
      <c r="S38" s="15">
        <v>0</v>
      </c>
    </row>
    <row r="39" spans="1:19" ht="15" customHeight="1" x14ac:dyDescent="0.25">
      <c r="A39" s="16">
        <v>27</v>
      </c>
      <c r="B39" s="13">
        <v>21.7</v>
      </c>
      <c r="C39" s="14">
        <v>9.8000000000000007</v>
      </c>
      <c r="D39" s="15">
        <v>0</v>
      </c>
      <c r="E39" s="13">
        <v>11.1</v>
      </c>
      <c r="F39" s="14">
        <v>2.8</v>
      </c>
      <c r="G39" s="15">
        <v>0</v>
      </c>
      <c r="H39" s="13">
        <v>23</v>
      </c>
      <c r="I39" s="14">
        <v>10.5</v>
      </c>
      <c r="J39" s="15">
        <v>0</v>
      </c>
      <c r="K39" s="13">
        <v>21.5</v>
      </c>
      <c r="L39" s="14">
        <v>5.6</v>
      </c>
      <c r="M39" s="15">
        <v>0</v>
      </c>
      <c r="N39" s="13">
        <v>21.2</v>
      </c>
      <c r="O39" s="14">
        <v>8.3000000000000007</v>
      </c>
      <c r="P39" s="15">
        <v>0</v>
      </c>
      <c r="Q39" s="13">
        <v>21</v>
      </c>
      <c r="R39" s="14">
        <v>10.8</v>
      </c>
      <c r="S39" s="15">
        <v>0</v>
      </c>
    </row>
    <row r="40" spans="1:19" ht="15" customHeight="1" x14ac:dyDescent="0.25">
      <c r="A40" s="16">
        <v>28</v>
      </c>
      <c r="B40" s="13">
        <v>23.2</v>
      </c>
      <c r="C40" s="14">
        <v>9.5</v>
      </c>
      <c r="D40" s="15">
        <v>0</v>
      </c>
      <c r="E40" s="13">
        <v>13.9</v>
      </c>
      <c r="F40" s="14">
        <v>4.5999999999999996</v>
      </c>
      <c r="G40" s="15">
        <v>0</v>
      </c>
      <c r="H40" s="13">
        <v>23.1</v>
      </c>
      <c r="I40" s="14">
        <v>9.8000000000000007</v>
      </c>
      <c r="J40" s="15">
        <v>0.4</v>
      </c>
      <c r="K40" s="13">
        <v>21.9</v>
      </c>
      <c r="L40" s="14">
        <v>5</v>
      </c>
      <c r="M40" s="15">
        <v>0</v>
      </c>
      <c r="N40" s="13">
        <v>21.2</v>
      </c>
      <c r="O40" s="14">
        <v>8.4</v>
      </c>
      <c r="P40" s="15">
        <v>0.2</v>
      </c>
      <c r="Q40" s="13">
        <v>22.1</v>
      </c>
      <c r="R40" s="14">
        <v>8.5</v>
      </c>
      <c r="S40" s="15">
        <v>0.4</v>
      </c>
    </row>
    <row r="41" spans="1:19" ht="15" customHeight="1" x14ac:dyDescent="0.25">
      <c r="A41" s="16">
        <v>29</v>
      </c>
      <c r="B41" s="13">
        <v>22.6</v>
      </c>
      <c r="C41" s="14">
        <v>15.9</v>
      </c>
      <c r="D41" s="15">
        <v>22.9</v>
      </c>
      <c r="E41" s="13">
        <v>13.9</v>
      </c>
      <c r="F41" s="14">
        <v>6</v>
      </c>
      <c r="G41" s="15">
        <v>19</v>
      </c>
      <c r="H41" s="13">
        <v>20.7</v>
      </c>
      <c r="I41" s="14">
        <v>14.4</v>
      </c>
      <c r="J41" s="15">
        <v>23</v>
      </c>
      <c r="K41" s="13">
        <v>17.399999999999999</v>
      </c>
      <c r="L41" s="14">
        <v>7.6</v>
      </c>
      <c r="M41" s="15">
        <v>11.6</v>
      </c>
      <c r="N41" s="13">
        <v>21</v>
      </c>
      <c r="O41" s="14">
        <v>11.7</v>
      </c>
      <c r="P41" s="15">
        <v>2.6</v>
      </c>
      <c r="Q41" s="13">
        <v>20.7</v>
      </c>
      <c r="R41" s="14">
        <v>14.1</v>
      </c>
      <c r="S41" s="15">
        <v>15.8</v>
      </c>
    </row>
    <row r="42" spans="1:19" ht="15" customHeight="1" thickBot="1" x14ac:dyDescent="0.3">
      <c r="A42" s="16">
        <v>30</v>
      </c>
      <c r="B42" s="13">
        <v>21.7</v>
      </c>
      <c r="C42" s="14">
        <v>15.2</v>
      </c>
      <c r="D42" s="15">
        <v>8.6</v>
      </c>
      <c r="E42" s="13">
        <v>8.6</v>
      </c>
      <c r="F42" s="14">
        <v>2.9</v>
      </c>
      <c r="G42" s="15">
        <v>25.8</v>
      </c>
      <c r="H42" s="13">
        <v>20.7</v>
      </c>
      <c r="I42" s="14">
        <v>13.4</v>
      </c>
      <c r="J42" s="15">
        <v>5.6</v>
      </c>
      <c r="K42" s="13">
        <v>15.3</v>
      </c>
      <c r="L42" s="14">
        <v>12.2</v>
      </c>
      <c r="M42" s="15">
        <v>9.6999999999999993</v>
      </c>
      <c r="N42" s="13">
        <v>21.4</v>
      </c>
      <c r="O42" s="14">
        <v>14.3</v>
      </c>
      <c r="P42" s="15">
        <v>11.2</v>
      </c>
      <c r="Q42" s="13">
        <v>21.3</v>
      </c>
      <c r="R42" s="14">
        <v>13.6</v>
      </c>
      <c r="S42" s="15">
        <v>10.8</v>
      </c>
    </row>
    <row r="43" spans="1:19" ht="3" customHeight="1" thickBot="1" x14ac:dyDescent="0.3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5">
      <c r="A44" s="21" t="s">
        <v>27</v>
      </c>
      <c r="B44" s="127">
        <f t="shared" ref="B44:S44" si="0">SUM(B13:B42)</f>
        <v>711.70000000000027</v>
      </c>
      <c r="C44" s="131">
        <f t="shared" si="0"/>
        <v>403.2</v>
      </c>
      <c r="D44" s="135">
        <f t="shared" si="0"/>
        <v>32.299999999999997</v>
      </c>
      <c r="E44" s="127">
        <f t="shared" si="0"/>
        <v>408.40000000000003</v>
      </c>
      <c r="F44" s="131">
        <f t="shared" si="0"/>
        <v>160.9</v>
      </c>
      <c r="G44" s="135">
        <f t="shared" si="0"/>
        <v>45</v>
      </c>
      <c r="H44" s="127">
        <f t="shared" si="0"/>
        <v>730.1</v>
      </c>
      <c r="I44" s="131">
        <f t="shared" si="0"/>
        <v>431.79999999999995</v>
      </c>
      <c r="J44" s="135">
        <f t="shared" si="0"/>
        <v>29</v>
      </c>
      <c r="K44" s="127">
        <f t="shared" si="0"/>
        <v>685.9</v>
      </c>
      <c r="L44" s="131">
        <f t="shared" si="0"/>
        <v>311.3</v>
      </c>
      <c r="M44" s="135">
        <f t="shared" si="0"/>
        <v>21.4</v>
      </c>
      <c r="N44" s="127">
        <f t="shared" si="0"/>
        <v>692.00000000000011</v>
      </c>
      <c r="O44" s="131">
        <f t="shared" si="0"/>
        <v>398.29999999999995</v>
      </c>
      <c r="P44" s="135">
        <f t="shared" si="0"/>
        <v>14</v>
      </c>
      <c r="Q44" s="127">
        <f t="shared" si="0"/>
        <v>715.60000000000014</v>
      </c>
      <c r="R44" s="131">
        <f t="shared" si="0"/>
        <v>400.50000000000011</v>
      </c>
      <c r="S44" s="135">
        <f t="shared" si="0"/>
        <v>27</v>
      </c>
    </row>
    <row r="45" spans="1:19" ht="11.1" customHeight="1" thickBot="1" x14ac:dyDescent="0.3">
      <c r="A45" s="22" t="s">
        <v>28</v>
      </c>
      <c r="B45" s="128"/>
      <c r="C45" s="132"/>
      <c r="D45" s="136"/>
      <c r="E45" s="128"/>
      <c r="F45" s="132"/>
      <c r="G45" s="136"/>
      <c r="H45" s="128"/>
      <c r="I45" s="132"/>
      <c r="J45" s="136"/>
      <c r="K45" s="128"/>
      <c r="L45" s="132"/>
      <c r="M45" s="136"/>
      <c r="N45" s="128"/>
      <c r="O45" s="132"/>
      <c r="P45" s="136"/>
      <c r="Q45" s="128"/>
      <c r="R45" s="132"/>
      <c r="S45" s="136"/>
    </row>
    <row r="46" spans="1:19" ht="11.1" customHeight="1" x14ac:dyDescent="0.25">
      <c r="A46" s="21" t="s">
        <v>29</v>
      </c>
      <c r="B46" s="127">
        <f>AVERAGE(B13:B42)</f>
        <v>23.723333333333343</v>
      </c>
      <c r="C46" s="131">
        <f>AVERAGE(C13:C42)</f>
        <v>13.44</v>
      </c>
      <c r="D46" s="125" t="s">
        <v>30</v>
      </c>
      <c r="E46" s="127">
        <f>AVERAGE(E13:E42)</f>
        <v>13.613333333333335</v>
      </c>
      <c r="F46" s="131">
        <f>AVERAGE(F13:F42)</f>
        <v>5.3633333333333333</v>
      </c>
      <c r="G46" s="125" t="s">
        <v>30</v>
      </c>
      <c r="H46" s="127">
        <f>AVERAGE(H13:H42)</f>
        <v>24.336666666666666</v>
      </c>
      <c r="I46" s="131">
        <f>AVERAGE(I13:I42)</f>
        <v>14.393333333333333</v>
      </c>
      <c r="J46" s="125" t="s">
        <v>30</v>
      </c>
      <c r="K46" s="127">
        <f>AVERAGE(K13:K42)</f>
        <v>22.863333333333333</v>
      </c>
      <c r="L46" s="131">
        <f>AVERAGE(L13:L42)</f>
        <v>10.376666666666667</v>
      </c>
      <c r="M46" s="125" t="s">
        <v>30</v>
      </c>
      <c r="N46" s="127">
        <f>AVERAGE(N13:N42)</f>
        <v>23.06666666666667</v>
      </c>
      <c r="O46" s="131">
        <f>AVERAGE(O13:O42)</f>
        <v>13.276666666666666</v>
      </c>
      <c r="P46" s="125" t="s">
        <v>30</v>
      </c>
      <c r="Q46" s="127">
        <f>AVERAGE(Q13:Q42)</f>
        <v>23.853333333333339</v>
      </c>
      <c r="R46" s="131">
        <f>AVERAGE(R13:R42)</f>
        <v>13.350000000000003</v>
      </c>
      <c r="S46" s="125" t="s">
        <v>30</v>
      </c>
    </row>
    <row r="47" spans="1:19" ht="11.1" customHeight="1" thickBot="1" x14ac:dyDescent="0.3">
      <c r="A47" s="22" t="s">
        <v>31</v>
      </c>
      <c r="B47" s="128"/>
      <c r="C47" s="132"/>
      <c r="D47" s="126"/>
      <c r="E47" s="128"/>
      <c r="F47" s="132"/>
      <c r="G47" s="126"/>
      <c r="H47" s="128"/>
      <c r="I47" s="132"/>
      <c r="J47" s="126"/>
      <c r="K47" s="128"/>
      <c r="L47" s="132"/>
      <c r="M47" s="126"/>
      <c r="N47" s="128"/>
      <c r="O47" s="132"/>
      <c r="P47" s="126"/>
      <c r="Q47" s="128"/>
      <c r="R47" s="132"/>
      <c r="S47" s="126"/>
    </row>
    <row r="48" spans="1:19" ht="11.1" customHeight="1" x14ac:dyDescent="0.25">
      <c r="A48" s="21" t="s">
        <v>18</v>
      </c>
      <c r="B48" s="133">
        <f t="shared" ref="B48:S48" si="1">MAX(B13:B42)</f>
        <v>26.3</v>
      </c>
      <c r="C48" s="131">
        <f t="shared" si="1"/>
        <v>19.3</v>
      </c>
      <c r="D48" s="125">
        <f t="shared" si="1"/>
        <v>22.9</v>
      </c>
      <c r="E48" s="133">
        <f t="shared" si="1"/>
        <v>20.100000000000001</v>
      </c>
      <c r="F48" s="131">
        <f t="shared" si="1"/>
        <v>10.7</v>
      </c>
      <c r="G48" s="125">
        <f t="shared" si="1"/>
        <v>25.8</v>
      </c>
      <c r="H48" s="133">
        <f t="shared" si="1"/>
        <v>27.6</v>
      </c>
      <c r="I48" s="131">
        <f t="shared" si="1"/>
        <v>18.5</v>
      </c>
      <c r="J48" s="125">
        <f t="shared" si="1"/>
        <v>23</v>
      </c>
      <c r="K48" s="133">
        <f t="shared" si="1"/>
        <v>26.7</v>
      </c>
      <c r="L48" s="131">
        <f t="shared" si="1"/>
        <v>15.7</v>
      </c>
      <c r="M48" s="125">
        <f t="shared" si="1"/>
        <v>11.6</v>
      </c>
      <c r="N48" s="133">
        <f t="shared" si="1"/>
        <v>26.9</v>
      </c>
      <c r="O48" s="131">
        <f t="shared" si="1"/>
        <v>17.600000000000001</v>
      </c>
      <c r="P48" s="125">
        <f t="shared" si="1"/>
        <v>11.2</v>
      </c>
      <c r="Q48" s="133">
        <f t="shared" si="1"/>
        <v>27.1</v>
      </c>
      <c r="R48" s="131">
        <f t="shared" si="1"/>
        <v>18</v>
      </c>
      <c r="S48" s="125">
        <f t="shared" si="1"/>
        <v>15.8</v>
      </c>
    </row>
    <row r="49" spans="1:19" ht="11.1" customHeight="1" thickBot="1" x14ac:dyDescent="0.3">
      <c r="A49" s="50" t="s">
        <v>43</v>
      </c>
      <c r="B49" s="134"/>
      <c r="C49" s="132"/>
      <c r="D49" s="126"/>
      <c r="E49" s="134"/>
      <c r="F49" s="132"/>
      <c r="G49" s="126"/>
      <c r="H49" s="134"/>
      <c r="I49" s="132"/>
      <c r="J49" s="126"/>
      <c r="K49" s="134"/>
      <c r="L49" s="132"/>
      <c r="M49" s="126"/>
      <c r="N49" s="134"/>
      <c r="O49" s="132"/>
      <c r="P49" s="126"/>
      <c r="Q49" s="134"/>
      <c r="R49" s="132"/>
      <c r="S49" s="126"/>
    </row>
    <row r="50" spans="1:19" ht="11.1" customHeight="1" x14ac:dyDescent="0.25">
      <c r="A50" s="21" t="s">
        <v>19</v>
      </c>
      <c r="B50" s="127">
        <f t="shared" ref="B50:S50" si="2">MIN(B13:B42)</f>
        <v>21.5</v>
      </c>
      <c r="C50" s="129">
        <f t="shared" si="2"/>
        <v>9.3000000000000007</v>
      </c>
      <c r="D50" s="125">
        <f t="shared" si="2"/>
        <v>0</v>
      </c>
      <c r="E50" s="127">
        <f t="shared" si="2"/>
        <v>8.6</v>
      </c>
      <c r="F50" s="129">
        <f t="shared" si="2"/>
        <v>1.2</v>
      </c>
      <c r="G50" s="125">
        <f t="shared" si="2"/>
        <v>0</v>
      </c>
      <c r="H50" s="127">
        <f t="shared" si="2"/>
        <v>20.7</v>
      </c>
      <c r="I50" s="129">
        <f t="shared" si="2"/>
        <v>9.8000000000000007</v>
      </c>
      <c r="J50" s="125">
        <f t="shared" si="2"/>
        <v>0</v>
      </c>
      <c r="K50" s="127">
        <f t="shared" si="2"/>
        <v>15.3</v>
      </c>
      <c r="L50" s="129">
        <f t="shared" si="2"/>
        <v>5</v>
      </c>
      <c r="M50" s="125">
        <f t="shared" si="2"/>
        <v>0</v>
      </c>
      <c r="N50" s="127">
        <f t="shared" si="2"/>
        <v>19.600000000000001</v>
      </c>
      <c r="O50" s="129">
        <f t="shared" si="2"/>
        <v>8.3000000000000007</v>
      </c>
      <c r="P50" s="125">
        <f t="shared" si="2"/>
        <v>0</v>
      </c>
      <c r="Q50" s="127">
        <f t="shared" si="2"/>
        <v>20.6</v>
      </c>
      <c r="R50" s="129">
        <f t="shared" si="2"/>
        <v>8.5</v>
      </c>
      <c r="S50" s="125">
        <f t="shared" si="2"/>
        <v>0</v>
      </c>
    </row>
    <row r="51" spans="1:19" ht="11.1" customHeight="1" thickBot="1" x14ac:dyDescent="0.3">
      <c r="A51" s="50" t="s">
        <v>44</v>
      </c>
      <c r="B51" s="128"/>
      <c r="C51" s="130"/>
      <c r="D51" s="126"/>
      <c r="E51" s="128"/>
      <c r="F51" s="130"/>
      <c r="G51" s="126"/>
      <c r="H51" s="128"/>
      <c r="I51" s="130"/>
      <c r="J51" s="126"/>
      <c r="K51" s="128"/>
      <c r="L51" s="130"/>
      <c r="M51" s="126"/>
      <c r="N51" s="128"/>
      <c r="O51" s="130"/>
      <c r="P51" s="126"/>
      <c r="Q51" s="128"/>
      <c r="R51" s="130"/>
      <c r="S51" s="126"/>
    </row>
    <row r="52" spans="1:19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x14ac:dyDescent="0.25">
      <c r="A53" s="60" t="s">
        <v>32</v>
      </c>
      <c r="B53" s="61" t="s">
        <v>33</v>
      </c>
      <c r="C53" s="61"/>
      <c r="D53" s="29"/>
      <c r="E53" s="29"/>
      <c r="F53" s="29"/>
      <c r="G53" s="29"/>
      <c r="H53" s="29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62" t="s">
        <v>53</v>
      </c>
      <c r="B54" s="29" t="s">
        <v>35</v>
      </c>
      <c r="C54" s="29"/>
      <c r="D54" s="29"/>
      <c r="E54" s="29"/>
      <c r="F54" s="29"/>
      <c r="G54" s="29"/>
      <c r="H54" s="29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27" t="s">
        <v>39</v>
      </c>
      <c r="B55" s="28" t="s">
        <v>54</v>
      </c>
      <c r="C55" s="29"/>
      <c r="D55" s="29"/>
      <c r="E55" s="29"/>
      <c r="F55" s="29"/>
      <c r="G55" s="29"/>
      <c r="H55" s="29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S50:S51"/>
    <mergeCell ref="M50:M51"/>
    <mergeCell ref="N50:N51"/>
    <mergeCell ref="O50:O51"/>
    <mergeCell ref="P50:P51"/>
    <mergeCell ref="Q50:Q51"/>
    <mergeCell ref="R50:R51"/>
  </mergeCells>
  <conditionalFormatting sqref="D13:D42 G13:G42 J13:J42 M13:M42 P12:P42 S13:S42">
    <cfRule type="cellIs" dxfId="27" priority="13" operator="equal">
      <formula>"tr"</formula>
    </cfRule>
    <cfRule type="cellIs" dxfId="26" priority="14" operator="greaterThan">
      <formula>0</formula>
    </cfRule>
  </conditionalFormatting>
  <conditionalFormatting sqref="B13:B42">
    <cfRule type="cellIs" dxfId="25" priority="12" stopIfTrue="1" operator="equal">
      <formula>$B$48</formula>
    </cfRule>
  </conditionalFormatting>
  <conditionalFormatting sqref="C13:C42">
    <cfRule type="cellIs" dxfId="24" priority="11" stopIfTrue="1" operator="equal">
      <formula>$C$50</formula>
    </cfRule>
  </conditionalFormatting>
  <conditionalFormatting sqref="E13:E42">
    <cfRule type="cellIs" dxfId="23" priority="10" stopIfTrue="1" operator="equal">
      <formula>$E$48</formula>
    </cfRule>
  </conditionalFormatting>
  <conditionalFormatting sqref="F13:F42">
    <cfRule type="cellIs" dxfId="22" priority="9" stopIfTrue="1" operator="equal">
      <formula>$F$50</formula>
    </cfRule>
  </conditionalFormatting>
  <conditionalFormatting sqref="H13:H42">
    <cfRule type="cellIs" dxfId="21" priority="8" stopIfTrue="1" operator="equal">
      <formula>$H$48</formula>
    </cfRule>
  </conditionalFormatting>
  <conditionalFormatting sqref="I13:I42">
    <cfRule type="cellIs" dxfId="20" priority="7" stopIfTrue="1" operator="equal">
      <formula>$I$50</formula>
    </cfRule>
  </conditionalFormatting>
  <conditionalFormatting sqref="K13:K42">
    <cfRule type="cellIs" dxfId="19" priority="6" stopIfTrue="1" operator="equal">
      <formula>$K$48</formula>
    </cfRule>
  </conditionalFormatting>
  <conditionalFormatting sqref="L13:L42">
    <cfRule type="cellIs" dxfId="18" priority="5" stopIfTrue="1" operator="equal">
      <formula>$L$50</formula>
    </cfRule>
  </conditionalFormatting>
  <conditionalFormatting sqref="Q13:Q42">
    <cfRule type="cellIs" dxfId="17" priority="4" stopIfTrue="1" operator="equal">
      <formula>$Q$48</formula>
    </cfRule>
  </conditionalFormatting>
  <conditionalFormatting sqref="N13:N42">
    <cfRule type="cellIs" dxfId="16" priority="3" stopIfTrue="1" operator="equal">
      <formula>$N$48</formula>
    </cfRule>
  </conditionalFormatting>
  <conditionalFormatting sqref="R13:R42">
    <cfRule type="cellIs" dxfId="15" priority="2" stopIfTrue="1" operator="equal">
      <formula>$R$50</formula>
    </cfRule>
  </conditionalFormatting>
  <conditionalFormatting sqref="O13:O42">
    <cfRule type="cellIs" dxfId="14" priority="1" stopIfTrue="1" operator="equal">
      <formula>$O$50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="115" zoomScaleNormal="11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U19" sqref="U19"/>
    </sheetView>
  </sheetViews>
  <sheetFormatPr defaultColWidth="9.125" defaultRowHeight="12.75" x14ac:dyDescent="0.2"/>
  <cols>
    <col min="1" max="1" width="5.625" style="68" customWidth="1"/>
    <col min="2" max="19" width="5.25" style="65" customWidth="1"/>
    <col min="20" max="16384" width="9.125" style="65"/>
  </cols>
  <sheetData>
    <row r="1" spans="1:19" x14ac:dyDescent="0.2">
      <c r="A1" s="141" t="s">
        <v>61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ht="11.2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9" ht="17.25" x14ac:dyDescent="0.25">
      <c r="A3" s="143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7.25" x14ac:dyDescent="0.25">
      <c r="A4" s="144" t="s">
        <v>47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ht="11.2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.75" customHeight="1" x14ac:dyDescent="0.2">
      <c r="A6" s="142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ht="15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8" spans="1:19" ht="13.5" thickBot="1" x14ac:dyDescent="0.25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9" ht="14.1" customHeight="1" x14ac:dyDescent="0.2">
      <c r="A9" s="145" t="s">
        <v>4</v>
      </c>
      <c r="B9" s="147" t="s">
        <v>5</v>
      </c>
      <c r="C9" s="148"/>
      <c r="D9" s="149"/>
      <c r="E9" s="147" t="s">
        <v>6</v>
      </c>
      <c r="F9" s="148"/>
      <c r="G9" s="149"/>
      <c r="H9" s="147" t="s">
        <v>7</v>
      </c>
      <c r="I9" s="148"/>
      <c r="J9" s="149"/>
      <c r="K9" s="147" t="s">
        <v>8</v>
      </c>
      <c r="L9" s="148"/>
      <c r="M9" s="149"/>
      <c r="N9" s="147" t="s">
        <v>9</v>
      </c>
      <c r="O9" s="148"/>
      <c r="P9" s="149"/>
      <c r="Q9" s="147" t="s">
        <v>10</v>
      </c>
      <c r="R9" s="148"/>
      <c r="S9" s="149"/>
    </row>
    <row r="10" spans="1:19" ht="14.1" customHeight="1" thickBot="1" x14ac:dyDescent="0.25">
      <c r="A10" s="146"/>
      <c r="B10" s="150" t="s">
        <v>11</v>
      </c>
      <c r="C10" s="151"/>
      <c r="D10" s="152"/>
      <c r="E10" s="153" t="s">
        <v>12</v>
      </c>
      <c r="F10" s="154"/>
      <c r="G10" s="155"/>
      <c r="H10" s="156" t="s">
        <v>13</v>
      </c>
      <c r="I10" s="157"/>
      <c r="J10" s="158"/>
      <c r="K10" s="153" t="s">
        <v>14</v>
      </c>
      <c r="L10" s="154"/>
      <c r="M10" s="155"/>
      <c r="N10" s="153" t="s">
        <v>15</v>
      </c>
      <c r="O10" s="154"/>
      <c r="P10" s="155"/>
      <c r="Q10" s="153" t="s">
        <v>16</v>
      </c>
      <c r="R10" s="154"/>
      <c r="S10" s="155"/>
    </row>
    <row r="11" spans="1:19" ht="14.1" customHeight="1" thickTop="1" x14ac:dyDescent="0.2">
      <c r="A11" s="159" t="s">
        <v>17</v>
      </c>
      <c r="B11" s="70" t="s">
        <v>18</v>
      </c>
      <c r="C11" s="71" t="s">
        <v>19</v>
      </c>
      <c r="D11" s="72" t="s">
        <v>20</v>
      </c>
      <c r="E11" s="70" t="s">
        <v>18</v>
      </c>
      <c r="F11" s="71" t="s">
        <v>19</v>
      </c>
      <c r="G11" s="72" t="s">
        <v>20</v>
      </c>
      <c r="H11" s="70" t="s">
        <v>18</v>
      </c>
      <c r="I11" s="71" t="s">
        <v>19</v>
      </c>
      <c r="J11" s="72" t="s">
        <v>20</v>
      </c>
      <c r="K11" s="70" t="s">
        <v>18</v>
      </c>
      <c r="L11" s="71" t="s">
        <v>19</v>
      </c>
      <c r="M11" s="72" t="s">
        <v>20</v>
      </c>
      <c r="N11" s="70" t="s">
        <v>18</v>
      </c>
      <c r="O11" s="71" t="s">
        <v>19</v>
      </c>
      <c r="P11" s="72" t="s">
        <v>20</v>
      </c>
      <c r="Q11" s="70" t="s">
        <v>18</v>
      </c>
      <c r="R11" s="71" t="s">
        <v>19</v>
      </c>
      <c r="S11" s="72" t="s">
        <v>20</v>
      </c>
    </row>
    <row r="12" spans="1:19" ht="14.1" customHeight="1" thickBot="1" x14ac:dyDescent="0.25">
      <c r="A12" s="160"/>
      <c r="B12" s="73" t="s">
        <v>21</v>
      </c>
      <c r="C12" s="74" t="s">
        <v>22</v>
      </c>
      <c r="D12" s="75" t="s">
        <v>23</v>
      </c>
      <c r="E12" s="73" t="s">
        <v>21</v>
      </c>
      <c r="F12" s="74" t="s">
        <v>22</v>
      </c>
      <c r="G12" s="75" t="s">
        <v>23</v>
      </c>
      <c r="H12" s="73" t="s">
        <v>21</v>
      </c>
      <c r="I12" s="74" t="s">
        <v>22</v>
      </c>
      <c r="J12" s="75" t="s">
        <v>23</v>
      </c>
      <c r="K12" s="73" t="s">
        <v>21</v>
      </c>
      <c r="L12" s="74" t="s">
        <v>22</v>
      </c>
      <c r="M12" s="75" t="s">
        <v>23</v>
      </c>
      <c r="N12" s="73" t="s">
        <v>21</v>
      </c>
      <c r="O12" s="74" t="s">
        <v>22</v>
      </c>
      <c r="P12" s="75" t="s">
        <v>23</v>
      </c>
      <c r="Q12" s="73" t="s">
        <v>21</v>
      </c>
      <c r="R12" s="74" t="s">
        <v>22</v>
      </c>
      <c r="S12" s="75" t="s">
        <v>23</v>
      </c>
    </row>
    <row r="13" spans="1:19" ht="15" customHeight="1" x14ac:dyDescent="0.2">
      <c r="A13" s="76">
        <v>1</v>
      </c>
      <c r="B13" s="77">
        <v>18.600000000000001</v>
      </c>
      <c r="C13" s="78">
        <v>12.4</v>
      </c>
      <c r="D13" s="79">
        <v>12.6</v>
      </c>
      <c r="E13" s="77">
        <v>5.2</v>
      </c>
      <c r="F13" s="78">
        <v>2.5</v>
      </c>
      <c r="G13" s="79">
        <v>21.2</v>
      </c>
      <c r="H13" s="77">
        <v>15.3</v>
      </c>
      <c r="I13" s="78">
        <v>11.5</v>
      </c>
      <c r="J13" s="79">
        <v>25.5</v>
      </c>
      <c r="K13" s="77">
        <v>13.4</v>
      </c>
      <c r="L13" s="78">
        <v>10</v>
      </c>
      <c r="M13" s="79">
        <v>14.7</v>
      </c>
      <c r="N13" s="77">
        <v>15.5</v>
      </c>
      <c r="O13" s="78">
        <v>12.2</v>
      </c>
      <c r="P13" s="79">
        <v>13.4</v>
      </c>
      <c r="Q13" s="77">
        <v>16</v>
      </c>
      <c r="R13" s="78">
        <v>12.2</v>
      </c>
      <c r="S13" s="79">
        <v>29.6</v>
      </c>
    </row>
    <row r="14" spans="1:19" ht="15" customHeight="1" x14ac:dyDescent="0.2">
      <c r="A14" s="81">
        <v>2</v>
      </c>
      <c r="B14" s="77">
        <v>16.600000000000001</v>
      </c>
      <c r="C14" s="78">
        <v>11.7</v>
      </c>
      <c r="D14" s="79">
        <v>2</v>
      </c>
      <c r="E14" s="77">
        <v>2.7</v>
      </c>
      <c r="F14" s="78">
        <v>-0.2</v>
      </c>
      <c r="G14" s="79">
        <v>1.6</v>
      </c>
      <c r="H14" s="77">
        <v>16.7</v>
      </c>
      <c r="I14" s="78">
        <v>10.7</v>
      </c>
      <c r="J14" s="79">
        <v>0</v>
      </c>
      <c r="K14" s="77">
        <v>14.5</v>
      </c>
      <c r="L14" s="78">
        <v>9.1999999999999993</v>
      </c>
      <c r="M14" s="79">
        <v>0.3</v>
      </c>
      <c r="N14" s="77">
        <v>17.5</v>
      </c>
      <c r="O14" s="78">
        <v>10.1</v>
      </c>
      <c r="P14" s="79">
        <v>0</v>
      </c>
      <c r="Q14" s="77">
        <v>16.7</v>
      </c>
      <c r="R14" s="78">
        <v>11.6</v>
      </c>
      <c r="S14" s="79">
        <v>0</v>
      </c>
    </row>
    <row r="15" spans="1:19" ht="15" customHeight="1" x14ac:dyDescent="0.2">
      <c r="A15" s="81">
        <v>3</v>
      </c>
      <c r="B15" s="77">
        <v>20.399999999999999</v>
      </c>
      <c r="C15" s="78">
        <v>13.2</v>
      </c>
      <c r="D15" s="79">
        <v>0</v>
      </c>
      <c r="E15" s="77">
        <v>10</v>
      </c>
      <c r="F15" s="78">
        <v>0.6</v>
      </c>
      <c r="G15" s="79">
        <v>0</v>
      </c>
      <c r="H15" s="77">
        <v>20</v>
      </c>
      <c r="I15" s="78">
        <v>9.6999999999999993</v>
      </c>
      <c r="J15" s="79">
        <v>0</v>
      </c>
      <c r="K15" s="77">
        <v>19</v>
      </c>
      <c r="L15" s="78">
        <v>6.2</v>
      </c>
      <c r="M15" s="79">
        <v>0</v>
      </c>
      <c r="N15" s="77">
        <v>20.7</v>
      </c>
      <c r="O15" s="78">
        <v>7.8</v>
      </c>
      <c r="P15" s="79">
        <v>0</v>
      </c>
      <c r="Q15" s="77">
        <v>20.399999999999999</v>
      </c>
      <c r="R15" s="78">
        <v>9</v>
      </c>
      <c r="S15" s="79">
        <v>0</v>
      </c>
    </row>
    <row r="16" spans="1:19" ht="15" customHeight="1" x14ac:dyDescent="0.2">
      <c r="A16" s="81">
        <v>4</v>
      </c>
      <c r="B16" s="77">
        <v>20.5</v>
      </c>
      <c r="C16" s="78">
        <v>10.5</v>
      </c>
      <c r="D16" s="79">
        <v>0</v>
      </c>
      <c r="E16" s="77">
        <v>10.199999999999999</v>
      </c>
      <c r="F16" s="78">
        <v>2</v>
      </c>
      <c r="G16" s="79">
        <v>0</v>
      </c>
      <c r="H16" s="77">
        <v>21</v>
      </c>
      <c r="I16" s="78">
        <v>11</v>
      </c>
      <c r="J16" s="79">
        <v>0</v>
      </c>
      <c r="K16" s="77">
        <v>19</v>
      </c>
      <c r="L16" s="78">
        <v>6.9</v>
      </c>
      <c r="M16" s="79">
        <v>0.1</v>
      </c>
      <c r="N16" s="77">
        <v>19.8</v>
      </c>
      <c r="O16" s="78">
        <v>9.6999999999999993</v>
      </c>
      <c r="P16" s="79">
        <v>0</v>
      </c>
      <c r="Q16" s="77">
        <v>20.6</v>
      </c>
      <c r="R16" s="78">
        <v>11.1</v>
      </c>
      <c r="S16" s="79">
        <v>0</v>
      </c>
    </row>
    <row r="17" spans="1:19" ht="15" customHeight="1" x14ac:dyDescent="0.2">
      <c r="A17" s="81">
        <v>5</v>
      </c>
      <c r="B17" s="77">
        <v>21</v>
      </c>
      <c r="C17" s="78">
        <v>11.6</v>
      </c>
      <c r="D17" s="79">
        <v>0</v>
      </c>
      <c r="E17" s="77">
        <v>8.5</v>
      </c>
      <c r="F17" s="78">
        <v>2.6</v>
      </c>
      <c r="G17" s="79">
        <v>1.8</v>
      </c>
      <c r="H17" s="77">
        <v>21.6</v>
      </c>
      <c r="I17" s="78">
        <v>11.5</v>
      </c>
      <c r="J17" s="79">
        <v>10.6</v>
      </c>
      <c r="K17" s="77">
        <v>19.100000000000001</v>
      </c>
      <c r="L17" s="78">
        <v>9.4</v>
      </c>
      <c r="M17" s="79">
        <v>0.1</v>
      </c>
      <c r="N17" s="77">
        <v>19.899999999999999</v>
      </c>
      <c r="O17" s="78">
        <v>12.5</v>
      </c>
      <c r="P17" s="79">
        <v>0.8</v>
      </c>
      <c r="Q17" s="77">
        <v>22</v>
      </c>
      <c r="R17" s="78">
        <v>12.4</v>
      </c>
      <c r="S17" s="79">
        <v>4.5999999999999996</v>
      </c>
    </row>
    <row r="18" spans="1:19" ht="15" customHeight="1" x14ac:dyDescent="0.2">
      <c r="A18" s="81">
        <v>6</v>
      </c>
      <c r="B18" s="77">
        <v>20.7</v>
      </c>
      <c r="C18" s="78">
        <v>10.9</v>
      </c>
      <c r="D18" s="79">
        <v>2</v>
      </c>
      <c r="E18" s="77">
        <v>10</v>
      </c>
      <c r="F18" s="78">
        <v>1.8</v>
      </c>
      <c r="G18" s="79">
        <v>0.4</v>
      </c>
      <c r="H18" s="77">
        <v>20.7</v>
      </c>
      <c r="I18" s="78">
        <v>9.8000000000000007</v>
      </c>
      <c r="J18" s="79">
        <v>0.2</v>
      </c>
      <c r="K18" s="77">
        <v>18.3</v>
      </c>
      <c r="L18" s="78">
        <v>7.1</v>
      </c>
      <c r="M18" s="79">
        <v>0</v>
      </c>
      <c r="N18" s="77">
        <v>19.600000000000001</v>
      </c>
      <c r="O18" s="78">
        <v>10.7</v>
      </c>
      <c r="P18" s="79">
        <v>0</v>
      </c>
      <c r="Q18" s="77">
        <v>20.6</v>
      </c>
      <c r="R18" s="78">
        <v>9.8000000000000007</v>
      </c>
      <c r="S18" s="79">
        <v>0.2</v>
      </c>
    </row>
    <row r="19" spans="1:19" ht="15" customHeight="1" x14ac:dyDescent="0.2">
      <c r="A19" s="81">
        <v>7</v>
      </c>
      <c r="B19" s="77">
        <v>20</v>
      </c>
      <c r="C19" s="78">
        <v>11.6</v>
      </c>
      <c r="D19" s="79">
        <v>5.6</v>
      </c>
      <c r="E19" s="77">
        <v>8.1</v>
      </c>
      <c r="F19" s="78">
        <v>2.2999999999999998</v>
      </c>
      <c r="G19" s="79">
        <v>2.8</v>
      </c>
      <c r="H19" s="77">
        <v>20.399999999999999</v>
      </c>
      <c r="I19" s="78">
        <v>11.7</v>
      </c>
      <c r="J19" s="79">
        <v>2.4</v>
      </c>
      <c r="K19" s="77">
        <v>18.8</v>
      </c>
      <c r="L19" s="78">
        <v>6.4</v>
      </c>
      <c r="M19" s="79">
        <v>0</v>
      </c>
      <c r="N19" s="77">
        <v>20</v>
      </c>
      <c r="O19" s="78">
        <v>8.6999999999999993</v>
      </c>
      <c r="P19" s="79" t="s">
        <v>24</v>
      </c>
      <c r="Q19" s="77">
        <v>20.9</v>
      </c>
      <c r="R19" s="78">
        <v>11.2</v>
      </c>
      <c r="S19" s="79">
        <v>3.4</v>
      </c>
    </row>
    <row r="20" spans="1:19" ht="15" customHeight="1" x14ac:dyDescent="0.2">
      <c r="A20" s="81">
        <v>8</v>
      </c>
      <c r="B20" s="77">
        <v>17.399999999999999</v>
      </c>
      <c r="C20" s="78">
        <v>9.5</v>
      </c>
      <c r="D20" s="79">
        <v>0.9</v>
      </c>
      <c r="E20" s="77">
        <v>3.4</v>
      </c>
      <c r="F20" s="78">
        <v>-0.6</v>
      </c>
      <c r="G20" s="79">
        <v>0.6</v>
      </c>
      <c r="H20" s="77">
        <v>16.100000000000001</v>
      </c>
      <c r="I20" s="78">
        <v>10</v>
      </c>
      <c r="J20" s="79">
        <v>0.9</v>
      </c>
      <c r="K20" s="77">
        <v>14.9</v>
      </c>
      <c r="L20" s="78">
        <v>8.4</v>
      </c>
      <c r="M20" s="79">
        <v>0</v>
      </c>
      <c r="N20" s="77">
        <v>16.399999999999999</v>
      </c>
      <c r="O20" s="78">
        <v>9.5</v>
      </c>
      <c r="P20" s="79" t="s">
        <v>24</v>
      </c>
      <c r="Q20" s="77">
        <v>16.7</v>
      </c>
      <c r="R20" s="78">
        <v>10.4</v>
      </c>
      <c r="S20" s="79">
        <v>3</v>
      </c>
    </row>
    <row r="21" spans="1:19" ht="15" customHeight="1" x14ac:dyDescent="0.2">
      <c r="A21" s="81">
        <v>9</v>
      </c>
      <c r="B21" s="77">
        <v>18.5</v>
      </c>
      <c r="C21" s="78">
        <v>5.9</v>
      </c>
      <c r="D21" s="79">
        <v>0</v>
      </c>
      <c r="E21" s="77">
        <v>7.6</v>
      </c>
      <c r="F21" s="78">
        <v>-1.9</v>
      </c>
      <c r="G21" s="79">
        <v>0.2</v>
      </c>
      <c r="H21" s="77">
        <v>17.899999999999999</v>
      </c>
      <c r="I21" s="78">
        <v>6</v>
      </c>
      <c r="J21" s="79">
        <v>0</v>
      </c>
      <c r="K21" s="77">
        <v>17.100000000000001</v>
      </c>
      <c r="L21" s="78">
        <v>4.4000000000000004</v>
      </c>
      <c r="M21" s="79">
        <v>0</v>
      </c>
      <c r="N21" s="77">
        <v>17.5</v>
      </c>
      <c r="O21" s="78">
        <v>6.2</v>
      </c>
      <c r="P21" s="79">
        <v>0</v>
      </c>
      <c r="Q21" s="77">
        <v>17.899999999999999</v>
      </c>
      <c r="R21" s="78">
        <v>7.3</v>
      </c>
      <c r="S21" s="79">
        <v>0</v>
      </c>
    </row>
    <row r="22" spans="1:19" ht="15" customHeight="1" x14ac:dyDescent="0.2">
      <c r="A22" s="81">
        <v>10</v>
      </c>
      <c r="B22" s="77">
        <v>19.100000000000001</v>
      </c>
      <c r="C22" s="78">
        <v>10.7</v>
      </c>
      <c r="D22" s="79">
        <v>0</v>
      </c>
      <c r="E22" s="77">
        <v>9.8000000000000007</v>
      </c>
      <c r="F22" s="78">
        <v>-0.7</v>
      </c>
      <c r="G22" s="79">
        <v>0</v>
      </c>
      <c r="H22" s="77">
        <v>19</v>
      </c>
      <c r="I22" s="78">
        <v>9.5</v>
      </c>
      <c r="J22" s="79">
        <v>0</v>
      </c>
      <c r="K22" s="77">
        <v>17.8</v>
      </c>
      <c r="L22" s="78">
        <v>6.4</v>
      </c>
      <c r="M22" s="79">
        <v>0</v>
      </c>
      <c r="N22" s="77">
        <v>19.399999999999999</v>
      </c>
      <c r="O22" s="78">
        <v>7.2</v>
      </c>
      <c r="P22" s="79">
        <v>0</v>
      </c>
      <c r="Q22" s="77">
        <v>18.7</v>
      </c>
      <c r="R22" s="78">
        <v>9.5</v>
      </c>
      <c r="S22" s="79">
        <v>0</v>
      </c>
    </row>
    <row r="23" spans="1:19" ht="15" customHeight="1" x14ac:dyDescent="0.2">
      <c r="A23" s="81">
        <v>11</v>
      </c>
      <c r="B23" s="77">
        <v>20.2</v>
      </c>
      <c r="C23" s="78">
        <v>10.9</v>
      </c>
      <c r="D23" s="79">
        <v>0</v>
      </c>
      <c r="E23" s="77">
        <v>10.9</v>
      </c>
      <c r="F23" s="78">
        <v>3.1</v>
      </c>
      <c r="G23" s="79">
        <v>0</v>
      </c>
      <c r="H23" s="77">
        <v>21</v>
      </c>
      <c r="I23" s="78">
        <v>9.5</v>
      </c>
      <c r="J23" s="79">
        <v>0</v>
      </c>
      <c r="K23" s="77">
        <v>19.8</v>
      </c>
      <c r="L23" s="78">
        <v>8.4</v>
      </c>
      <c r="M23" s="79">
        <v>0.1</v>
      </c>
      <c r="N23" s="77">
        <v>20.100000000000001</v>
      </c>
      <c r="O23" s="78">
        <v>9.1999999999999993</v>
      </c>
      <c r="P23" s="95">
        <v>0.2</v>
      </c>
      <c r="Q23" s="77">
        <v>20.2</v>
      </c>
      <c r="R23" s="78">
        <v>8.9</v>
      </c>
      <c r="S23" s="79">
        <v>0</v>
      </c>
    </row>
    <row r="24" spans="1:19" ht="15" customHeight="1" x14ac:dyDescent="0.2">
      <c r="A24" s="81">
        <v>12</v>
      </c>
      <c r="B24" s="77">
        <v>20.5</v>
      </c>
      <c r="C24" s="78">
        <v>10.9</v>
      </c>
      <c r="D24" s="79">
        <v>2.9</v>
      </c>
      <c r="E24" s="77">
        <v>6.9</v>
      </c>
      <c r="F24" s="78">
        <v>3.3</v>
      </c>
      <c r="G24" s="79">
        <v>17.399999999999999</v>
      </c>
      <c r="H24" s="77">
        <v>20.399999999999999</v>
      </c>
      <c r="I24" s="78">
        <v>12.5</v>
      </c>
      <c r="J24" s="79">
        <v>17.7</v>
      </c>
      <c r="K24" s="77">
        <v>19.5</v>
      </c>
      <c r="L24" s="78">
        <v>7.6</v>
      </c>
      <c r="M24" s="79">
        <v>5.6</v>
      </c>
      <c r="N24" s="77">
        <v>18.8</v>
      </c>
      <c r="O24" s="78">
        <v>10.1</v>
      </c>
      <c r="P24" s="79">
        <v>6.4</v>
      </c>
      <c r="Q24" s="77">
        <v>20.5</v>
      </c>
      <c r="R24" s="78">
        <v>11.2</v>
      </c>
      <c r="S24" s="79">
        <v>19.2</v>
      </c>
    </row>
    <row r="25" spans="1:19" ht="15" customHeight="1" x14ac:dyDescent="0.2">
      <c r="A25" s="81">
        <v>13</v>
      </c>
      <c r="B25" s="77">
        <v>19.899999999999999</v>
      </c>
      <c r="C25" s="78">
        <v>14.8</v>
      </c>
      <c r="D25" s="79">
        <v>2.6</v>
      </c>
      <c r="E25" s="77">
        <v>5.2</v>
      </c>
      <c r="F25" s="78">
        <v>2.8</v>
      </c>
      <c r="G25" s="79">
        <v>6.4</v>
      </c>
      <c r="H25" s="77">
        <v>20.2</v>
      </c>
      <c r="I25" s="78">
        <v>11.9</v>
      </c>
      <c r="J25" s="79">
        <v>0.8</v>
      </c>
      <c r="K25" s="77">
        <v>19</v>
      </c>
      <c r="L25" s="78">
        <v>10</v>
      </c>
      <c r="M25" s="79">
        <v>2.2999999999999998</v>
      </c>
      <c r="N25" s="77">
        <v>21.5</v>
      </c>
      <c r="O25" s="78">
        <v>10.9</v>
      </c>
      <c r="P25" s="79">
        <v>2.2000000000000002</v>
      </c>
      <c r="Q25" s="77">
        <v>20.5</v>
      </c>
      <c r="R25" s="78">
        <v>12</v>
      </c>
      <c r="S25" s="79">
        <v>0.8</v>
      </c>
    </row>
    <row r="26" spans="1:19" ht="15" customHeight="1" x14ac:dyDescent="0.2">
      <c r="A26" s="81">
        <v>14</v>
      </c>
      <c r="B26" s="77">
        <v>17.5</v>
      </c>
      <c r="C26" s="78">
        <v>11.2</v>
      </c>
      <c r="D26" s="79">
        <v>0</v>
      </c>
      <c r="E26" s="77">
        <v>3.1</v>
      </c>
      <c r="F26" s="78">
        <v>-3.6</v>
      </c>
      <c r="G26" s="79">
        <v>2.6</v>
      </c>
      <c r="H26" s="77">
        <v>16</v>
      </c>
      <c r="I26" s="78">
        <v>7</v>
      </c>
      <c r="J26" s="79">
        <v>0.2</v>
      </c>
      <c r="K26" s="77">
        <v>13.8</v>
      </c>
      <c r="L26" s="78">
        <v>6.1</v>
      </c>
      <c r="M26" s="79">
        <v>0</v>
      </c>
      <c r="N26" s="77">
        <v>15.6</v>
      </c>
      <c r="O26" s="78">
        <v>6.6</v>
      </c>
      <c r="P26" s="79">
        <v>0</v>
      </c>
      <c r="Q26" s="77">
        <v>15.8</v>
      </c>
      <c r="R26" s="78">
        <v>8.3000000000000007</v>
      </c>
      <c r="S26" s="79">
        <v>0</v>
      </c>
    </row>
    <row r="27" spans="1:19" ht="15" customHeight="1" x14ac:dyDescent="0.2">
      <c r="A27" s="81">
        <v>15</v>
      </c>
      <c r="B27" s="77">
        <v>16.3</v>
      </c>
      <c r="C27" s="78">
        <v>3</v>
      </c>
      <c r="D27" s="79">
        <v>0</v>
      </c>
      <c r="E27" s="77">
        <v>4.3</v>
      </c>
      <c r="F27" s="78">
        <v>-1</v>
      </c>
      <c r="G27" s="79">
        <v>0</v>
      </c>
      <c r="H27" s="77">
        <v>15.6</v>
      </c>
      <c r="I27" s="78">
        <v>4.4000000000000004</v>
      </c>
      <c r="J27" s="79">
        <v>0.1</v>
      </c>
      <c r="K27" s="77">
        <v>14.3</v>
      </c>
      <c r="L27" s="78">
        <v>0.9</v>
      </c>
      <c r="M27" s="79">
        <v>0</v>
      </c>
      <c r="N27" s="77">
        <v>13.8</v>
      </c>
      <c r="O27" s="78">
        <v>1.7</v>
      </c>
      <c r="P27" s="79" t="s">
        <v>24</v>
      </c>
      <c r="Q27" s="77">
        <v>16.2</v>
      </c>
      <c r="R27" s="78">
        <v>3</v>
      </c>
      <c r="S27" s="79">
        <v>0</v>
      </c>
    </row>
    <row r="28" spans="1:19" ht="15" customHeight="1" x14ac:dyDescent="0.2">
      <c r="A28" s="81">
        <v>16</v>
      </c>
      <c r="B28" s="77">
        <v>13.6</v>
      </c>
      <c r="C28" s="78">
        <v>9.1</v>
      </c>
      <c r="D28" s="79">
        <v>2.4</v>
      </c>
      <c r="E28" s="77">
        <v>2.8</v>
      </c>
      <c r="F28" s="78">
        <v>-0.7</v>
      </c>
      <c r="G28" s="79">
        <v>0.4</v>
      </c>
      <c r="H28" s="77">
        <v>13.4</v>
      </c>
      <c r="I28" s="78">
        <v>9</v>
      </c>
      <c r="J28" s="79">
        <v>0.8</v>
      </c>
      <c r="K28" s="77">
        <v>13.1</v>
      </c>
      <c r="L28" s="78">
        <v>3.1</v>
      </c>
      <c r="M28" s="79">
        <v>0.1</v>
      </c>
      <c r="N28" s="77">
        <v>14.8</v>
      </c>
      <c r="O28" s="78">
        <v>6.7</v>
      </c>
      <c r="P28" s="79" t="s">
        <v>24</v>
      </c>
      <c r="Q28" s="77">
        <v>14.6</v>
      </c>
      <c r="R28" s="78">
        <v>9.1</v>
      </c>
      <c r="S28" s="79">
        <v>1.2</v>
      </c>
    </row>
    <row r="29" spans="1:19" ht="15" customHeight="1" x14ac:dyDescent="0.2">
      <c r="A29" s="81">
        <v>17</v>
      </c>
      <c r="B29" s="77">
        <v>15.4</v>
      </c>
      <c r="C29" s="78">
        <v>7.9</v>
      </c>
      <c r="D29" s="79">
        <v>3</v>
      </c>
      <c r="E29" s="77">
        <v>0.9</v>
      </c>
      <c r="F29" s="78">
        <v>-2.5</v>
      </c>
      <c r="G29" s="79">
        <v>1.8</v>
      </c>
      <c r="H29" s="77">
        <v>13.5</v>
      </c>
      <c r="I29" s="78">
        <v>9</v>
      </c>
      <c r="J29" s="79">
        <v>7</v>
      </c>
      <c r="K29" s="77">
        <v>9</v>
      </c>
      <c r="L29" s="78">
        <v>5.9</v>
      </c>
      <c r="M29" s="79">
        <v>6.9</v>
      </c>
      <c r="N29" s="77">
        <v>11</v>
      </c>
      <c r="O29" s="78">
        <v>8.4</v>
      </c>
      <c r="P29" s="79">
        <v>8.8000000000000007</v>
      </c>
      <c r="Q29" s="77">
        <v>14.5</v>
      </c>
      <c r="R29" s="78">
        <v>10.3</v>
      </c>
      <c r="S29" s="79">
        <v>6.8</v>
      </c>
    </row>
    <row r="30" spans="1:19" ht="15" customHeight="1" x14ac:dyDescent="0.2">
      <c r="A30" s="81">
        <v>18</v>
      </c>
      <c r="B30" s="77">
        <v>15.3</v>
      </c>
      <c r="C30" s="78">
        <v>7.9</v>
      </c>
      <c r="D30" s="79">
        <v>0</v>
      </c>
      <c r="E30" s="77">
        <v>3.7</v>
      </c>
      <c r="F30" s="78">
        <v>-4.3</v>
      </c>
      <c r="G30" s="79">
        <v>8.1999999999999993</v>
      </c>
      <c r="H30" s="77">
        <v>14.4</v>
      </c>
      <c r="I30" s="78">
        <v>7</v>
      </c>
      <c r="J30" s="79">
        <v>0</v>
      </c>
      <c r="K30" s="77">
        <v>10.9</v>
      </c>
      <c r="L30" s="78">
        <v>3.7</v>
      </c>
      <c r="M30" s="95">
        <v>0.1</v>
      </c>
      <c r="N30" s="77">
        <v>12.9</v>
      </c>
      <c r="O30" s="78">
        <v>6.1</v>
      </c>
      <c r="P30" s="79">
        <v>0</v>
      </c>
      <c r="Q30" s="77">
        <v>15.4</v>
      </c>
      <c r="R30" s="78">
        <v>8</v>
      </c>
      <c r="S30" s="79">
        <v>0.2</v>
      </c>
    </row>
    <row r="31" spans="1:19" ht="15" customHeight="1" x14ac:dyDescent="0.2">
      <c r="A31" s="81">
        <v>19</v>
      </c>
      <c r="B31" s="77">
        <v>9.8000000000000007</v>
      </c>
      <c r="C31" s="78">
        <v>5.2</v>
      </c>
      <c r="D31" s="79">
        <v>6.7</v>
      </c>
      <c r="E31" s="77">
        <v>0.4</v>
      </c>
      <c r="F31" s="78">
        <v>-6.1</v>
      </c>
      <c r="G31" s="79">
        <v>0.4</v>
      </c>
      <c r="H31" s="77">
        <v>12.4</v>
      </c>
      <c r="I31" s="78">
        <v>6.6</v>
      </c>
      <c r="J31" s="79">
        <v>1.3</v>
      </c>
      <c r="K31" s="77">
        <v>9.9</v>
      </c>
      <c r="L31" s="78">
        <v>0.4</v>
      </c>
      <c r="M31" s="79">
        <v>0</v>
      </c>
      <c r="N31" s="77">
        <v>12.9</v>
      </c>
      <c r="O31" s="78">
        <v>3.2</v>
      </c>
      <c r="P31" s="79">
        <v>0.2</v>
      </c>
      <c r="Q31" s="77">
        <v>12.8</v>
      </c>
      <c r="R31" s="78">
        <v>4.7</v>
      </c>
      <c r="S31" s="79">
        <v>0.8</v>
      </c>
    </row>
    <row r="32" spans="1:19" ht="15" customHeight="1" x14ac:dyDescent="0.2">
      <c r="A32" s="81">
        <v>20</v>
      </c>
      <c r="B32" s="77">
        <v>16.399999999999999</v>
      </c>
      <c r="C32" s="78">
        <v>3.7</v>
      </c>
      <c r="D32" s="79">
        <v>0</v>
      </c>
      <c r="E32" s="77">
        <v>3.7</v>
      </c>
      <c r="F32" s="78">
        <v>-6.1</v>
      </c>
      <c r="G32" s="79">
        <v>8</v>
      </c>
      <c r="H32" s="77">
        <v>16.2</v>
      </c>
      <c r="I32" s="78">
        <v>3.2</v>
      </c>
      <c r="J32" s="79">
        <v>0</v>
      </c>
      <c r="K32" s="77">
        <v>14.7</v>
      </c>
      <c r="L32" s="78">
        <v>1.4</v>
      </c>
      <c r="M32" s="79">
        <v>0</v>
      </c>
      <c r="N32" s="77">
        <v>14.8</v>
      </c>
      <c r="O32" s="78">
        <v>3</v>
      </c>
      <c r="P32" s="79">
        <v>0</v>
      </c>
      <c r="Q32" s="77">
        <v>16.3</v>
      </c>
      <c r="R32" s="78">
        <v>3.6</v>
      </c>
      <c r="S32" s="79">
        <v>0</v>
      </c>
    </row>
    <row r="33" spans="1:19" ht="15" customHeight="1" x14ac:dyDescent="0.2">
      <c r="A33" s="81">
        <v>21</v>
      </c>
      <c r="B33" s="77">
        <v>16.2</v>
      </c>
      <c r="C33" s="78">
        <v>9.3000000000000007</v>
      </c>
      <c r="D33" s="79">
        <v>12.6</v>
      </c>
      <c r="E33" s="77">
        <v>1.5</v>
      </c>
      <c r="F33" s="78">
        <v>-1.2</v>
      </c>
      <c r="G33" s="79">
        <v>1.8</v>
      </c>
      <c r="H33" s="77">
        <v>15.5</v>
      </c>
      <c r="I33" s="78">
        <v>8.5</v>
      </c>
      <c r="J33" s="79">
        <v>21</v>
      </c>
      <c r="K33" s="77">
        <v>13.3</v>
      </c>
      <c r="L33" s="78">
        <v>3.5</v>
      </c>
      <c r="M33" s="79">
        <v>25</v>
      </c>
      <c r="N33" s="77">
        <v>16.100000000000001</v>
      </c>
      <c r="O33" s="78">
        <v>6.4</v>
      </c>
      <c r="P33" s="79">
        <v>11.8</v>
      </c>
      <c r="Q33" s="77">
        <v>16.8</v>
      </c>
      <c r="R33" s="78">
        <v>8.6999999999999993</v>
      </c>
      <c r="S33" s="79">
        <v>21.6</v>
      </c>
    </row>
    <row r="34" spans="1:19" ht="15" customHeight="1" x14ac:dyDescent="0.2">
      <c r="A34" s="81">
        <v>22</v>
      </c>
      <c r="B34" s="77">
        <v>15.1</v>
      </c>
      <c r="C34" s="78">
        <v>8.6999999999999993</v>
      </c>
      <c r="D34" s="79">
        <v>2.9</v>
      </c>
      <c r="E34" s="77">
        <v>0.6</v>
      </c>
      <c r="F34" s="78">
        <v>-1.3</v>
      </c>
      <c r="G34" s="79">
        <v>2.8</v>
      </c>
      <c r="H34" s="77">
        <v>13.5</v>
      </c>
      <c r="I34" s="78">
        <v>8.5</v>
      </c>
      <c r="J34" s="79">
        <v>10.199999999999999</v>
      </c>
      <c r="K34" s="77">
        <v>11.3</v>
      </c>
      <c r="L34" s="78">
        <v>7.8</v>
      </c>
      <c r="M34" s="79">
        <v>7.1</v>
      </c>
      <c r="N34" s="77">
        <v>13</v>
      </c>
      <c r="O34" s="78">
        <v>9.3000000000000007</v>
      </c>
      <c r="P34" s="79">
        <v>12.8</v>
      </c>
      <c r="Q34" s="77">
        <v>14.9</v>
      </c>
      <c r="R34" s="78">
        <v>8.9</v>
      </c>
      <c r="S34" s="79">
        <v>11.4</v>
      </c>
    </row>
    <row r="35" spans="1:19" ht="15" customHeight="1" x14ac:dyDescent="0.2">
      <c r="A35" s="81">
        <v>23</v>
      </c>
      <c r="B35" s="77">
        <v>17.8</v>
      </c>
      <c r="C35" s="78">
        <v>7.9</v>
      </c>
      <c r="D35" s="79">
        <v>5.2</v>
      </c>
      <c r="E35" s="77">
        <v>2.7</v>
      </c>
      <c r="F35" s="78">
        <v>-1.1000000000000001</v>
      </c>
      <c r="G35" s="79">
        <v>20.8</v>
      </c>
      <c r="H35" s="77">
        <v>14</v>
      </c>
      <c r="I35" s="78">
        <v>9</v>
      </c>
      <c r="J35" s="79">
        <v>1.7</v>
      </c>
      <c r="K35" s="77">
        <v>12.2</v>
      </c>
      <c r="L35" s="78">
        <v>7.4</v>
      </c>
      <c r="M35" s="79">
        <v>1.6</v>
      </c>
      <c r="N35" s="77">
        <v>15.4</v>
      </c>
      <c r="O35" s="78">
        <v>8.9</v>
      </c>
      <c r="P35" s="79">
        <v>6.8</v>
      </c>
      <c r="Q35" s="77">
        <v>15.2</v>
      </c>
      <c r="R35" s="78">
        <v>9.1999999999999993</v>
      </c>
      <c r="S35" s="79">
        <v>2</v>
      </c>
    </row>
    <row r="36" spans="1:19" ht="15" customHeight="1" x14ac:dyDescent="0.2">
      <c r="A36" s="81">
        <v>24</v>
      </c>
      <c r="B36" s="77">
        <v>16.8</v>
      </c>
      <c r="C36" s="78">
        <v>9.4</v>
      </c>
      <c r="D36" s="79">
        <v>0.7</v>
      </c>
      <c r="E36" s="77">
        <v>4.4000000000000004</v>
      </c>
      <c r="F36" s="78">
        <v>-0.9</v>
      </c>
      <c r="G36" s="79">
        <v>17.8</v>
      </c>
      <c r="H36" s="77">
        <v>15.5</v>
      </c>
      <c r="I36" s="78">
        <v>9</v>
      </c>
      <c r="J36" s="79">
        <v>2</v>
      </c>
      <c r="K36" s="77">
        <v>14</v>
      </c>
      <c r="L36" s="78">
        <v>7</v>
      </c>
      <c r="M36" s="79">
        <v>26.6</v>
      </c>
      <c r="N36" s="77">
        <v>14.5</v>
      </c>
      <c r="O36" s="78">
        <v>8.5</v>
      </c>
      <c r="P36" s="79">
        <v>2.6</v>
      </c>
      <c r="Q36" s="77">
        <v>15.8</v>
      </c>
      <c r="R36" s="78">
        <v>8.8000000000000007</v>
      </c>
      <c r="S36" s="79">
        <v>2.4</v>
      </c>
    </row>
    <row r="37" spans="1:19" ht="15" customHeight="1" x14ac:dyDescent="0.2">
      <c r="A37" s="81">
        <v>25</v>
      </c>
      <c r="B37" s="77">
        <v>17.3</v>
      </c>
      <c r="C37" s="78">
        <v>9.1999999999999993</v>
      </c>
      <c r="D37" s="79">
        <v>2.2999999999999998</v>
      </c>
      <c r="E37" s="77">
        <v>2.8</v>
      </c>
      <c r="F37" s="78">
        <v>-1.2</v>
      </c>
      <c r="G37" s="79">
        <v>11</v>
      </c>
      <c r="H37" s="77">
        <v>17</v>
      </c>
      <c r="I37" s="78">
        <v>9</v>
      </c>
      <c r="J37" s="79">
        <v>0.3</v>
      </c>
      <c r="K37" s="77">
        <v>13.5</v>
      </c>
      <c r="L37" s="78">
        <v>7.8</v>
      </c>
      <c r="M37" s="79">
        <v>4.8</v>
      </c>
      <c r="N37" s="77">
        <v>14.8</v>
      </c>
      <c r="O37" s="78">
        <v>9.1999999999999993</v>
      </c>
      <c r="P37" s="79">
        <v>0.2</v>
      </c>
      <c r="Q37" s="77">
        <v>17.2</v>
      </c>
      <c r="R37" s="78">
        <v>8</v>
      </c>
      <c r="S37" s="79">
        <v>0.2</v>
      </c>
    </row>
    <row r="38" spans="1:19" ht="15" customHeight="1" x14ac:dyDescent="0.2">
      <c r="A38" s="81">
        <v>26</v>
      </c>
      <c r="B38" s="77">
        <v>16.7</v>
      </c>
      <c r="C38" s="78">
        <v>9.6999999999999993</v>
      </c>
      <c r="D38" s="79">
        <v>2.2000000000000002</v>
      </c>
      <c r="E38" s="77">
        <v>2</v>
      </c>
      <c r="F38" s="78">
        <v>-0.9</v>
      </c>
      <c r="G38" s="79">
        <v>7.8</v>
      </c>
      <c r="H38" s="77">
        <v>16</v>
      </c>
      <c r="I38" s="78">
        <v>10</v>
      </c>
      <c r="J38" s="79">
        <v>13</v>
      </c>
      <c r="K38" s="77">
        <v>13.4</v>
      </c>
      <c r="L38" s="78">
        <v>3.8</v>
      </c>
      <c r="M38" s="79">
        <v>1.4</v>
      </c>
      <c r="N38" s="77">
        <v>16.8</v>
      </c>
      <c r="O38" s="78">
        <v>6.4</v>
      </c>
      <c r="P38" s="79">
        <v>3</v>
      </c>
      <c r="Q38" s="77">
        <v>16.399999999999999</v>
      </c>
      <c r="R38" s="78">
        <v>7.8</v>
      </c>
      <c r="S38" s="79">
        <v>14.8</v>
      </c>
    </row>
    <row r="39" spans="1:19" ht="15" customHeight="1" x14ac:dyDescent="0.2">
      <c r="A39" s="81">
        <v>27</v>
      </c>
      <c r="B39" s="77">
        <v>15.8</v>
      </c>
      <c r="C39" s="78">
        <v>7.2</v>
      </c>
      <c r="D39" s="79">
        <v>0.7</v>
      </c>
      <c r="E39" s="77">
        <v>1.1000000000000001</v>
      </c>
      <c r="F39" s="78">
        <v>-3.2</v>
      </c>
      <c r="G39" s="79">
        <v>5.2</v>
      </c>
      <c r="H39" s="77">
        <v>15.6</v>
      </c>
      <c r="I39" s="78">
        <v>8.5</v>
      </c>
      <c r="J39" s="79">
        <v>0.2</v>
      </c>
      <c r="K39" s="77">
        <v>13.8</v>
      </c>
      <c r="L39" s="78">
        <v>6</v>
      </c>
      <c r="M39" s="79">
        <v>0.1</v>
      </c>
      <c r="N39" s="77">
        <v>15.7</v>
      </c>
      <c r="O39" s="78">
        <v>8.1999999999999993</v>
      </c>
      <c r="P39" s="79">
        <v>0</v>
      </c>
      <c r="Q39" s="77">
        <v>15.2</v>
      </c>
      <c r="R39" s="78">
        <v>7</v>
      </c>
      <c r="S39" s="79">
        <v>0.2</v>
      </c>
    </row>
    <row r="40" spans="1:19" ht="15" customHeight="1" x14ac:dyDescent="0.2">
      <c r="A40" s="81">
        <v>28</v>
      </c>
      <c r="B40" s="77">
        <v>17.3</v>
      </c>
      <c r="C40" s="78">
        <v>6.7</v>
      </c>
      <c r="D40" s="79">
        <v>10.5</v>
      </c>
      <c r="E40" s="77">
        <v>2.7</v>
      </c>
      <c r="F40" s="78">
        <v>-1.9</v>
      </c>
      <c r="G40" s="79">
        <v>43.8</v>
      </c>
      <c r="H40" s="77">
        <v>17.2</v>
      </c>
      <c r="I40" s="78">
        <v>5.4</v>
      </c>
      <c r="J40" s="79">
        <v>13.9</v>
      </c>
      <c r="K40" s="77">
        <v>15.1</v>
      </c>
      <c r="L40" s="78">
        <v>3.2</v>
      </c>
      <c r="M40" s="79">
        <v>12.4</v>
      </c>
      <c r="N40" s="77">
        <v>16.8</v>
      </c>
      <c r="O40" s="78">
        <v>4.8</v>
      </c>
      <c r="P40" s="79">
        <v>5</v>
      </c>
      <c r="Q40" s="77">
        <v>18.5</v>
      </c>
      <c r="R40" s="78">
        <v>4.9000000000000004</v>
      </c>
      <c r="S40" s="79">
        <v>13.8</v>
      </c>
    </row>
    <row r="41" spans="1:19" ht="15" customHeight="1" x14ac:dyDescent="0.2">
      <c r="A41" s="81">
        <v>29</v>
      </c>
      <c r="B41" s="77">
        <v>17.100000000000001</v>
      </c>
      <c r="C41" s="78">
        <v>13.8</v>
      </c>
      <c r="D41" s="79">
        <v>6.9</v>
      </c>
      <c r="E41" s="77">
        <v>4.3</v>
      </c>
      <c r="F41" s="78">
        <v>0.2</v>
      </c>
      <c r="G41" s="79">
        <v>20.399999999999999</v>
      </c>
      <c r="H41" s="77">
        <v>16.7</v>
      </c>
      <c r="I41" s="78">
        <v>11</v>
      </c>
      <c r="J41" s="79">
        <v>19</v>
      </c>
      <c r="K41" s="77">
        <v>15.3</v>
      </c>
      <c r="L41" s="78">
        <v>8.6</v>
      </c>
      <c r="M41" s="79">
        <v>3</v>
      </c>
      <c r="N41" s="77">
        <v>17.100000000000001</v>
      </c>
      <c r="O41" s="78">
        <v>10.3</v>
      </c>
      <c r="P41" s="79">
        <v>9.6</v>
      </c>
      <c r="Q41" s="77">
        <v>17</v>
      </c>
      <c r="R41" s="78">
        <v>11.1</v>
      </c>
      <c r="S41" s="79">
        <v>18.600000000000001</v>
      </c>
    </row>
    <row r="42" spans="1:19" ht="15" customHeight="1" x14ac:dyDescent="0.2">
      <c r="A42" s="81">
        <v>30</v>
      </c>
      <c r="B42" s="77">
        <v>16.399999999999999</v>
      </c>
      <c r="C42" s="78">
        <v>10.8</v>
      </c>
      <c r="D42" s="79">
        <v>6.7</v>
      </c>
      <c r="E42" s="77">
        <v>1.7</v>
      </c>
      <c r="F42" s="78">
        <v>-1.3</v>
      </c>
      <c r="G42" s="79">
        <v>14.4</v>
      </c>
      <c r="H42" s="77">
        <v>16.5</v>
      </c>
      <c r="I42" s="78">
        <v>9.4</v>
      </c>
      <c r="J42" s="79">
        <v>20</v>
      </c>
      <c r="K42" s="77">
        <v>15.5</v>
      </c>
      <c r="L42" s="78">
        <v>8</v>
      </c>
      <c r="M42" s="79">
        <v>4.3</v>
      </c>
      <c r="N42" s="77">
        <v>16.3</v>
      </c>
      <c r="O42" s="78">
        <v>9.3000000000000007</v>
      </c>
      <c r="P42" s="79">
        <v>18.600000000000001</v>
      </c>
      <c r="Q42" s="77">
        <v>17</v>
      </c>
      <c r="R42" s="78">
        <v>10.1</v>
      </c>
      <c r="S42" s="79">
        <v>20.2</v>
      </c>
    </row>
    <row r="43" spans="1:19" ht="15" customHeight="1" thickBot="1" x14ac:dyDescent="0.25">
      <c r="A43" s="82">
        <v>31</v>
      </c>
      <c r="B43" s="77">
        <v>15.2</v>
      </c>
      <c r="C43" s="78">
        <v>8.6</v>
      </c>
      <c r="D43" s="79">
        <v>0.2</v>
      </c>
      <c r="E43" s="77">
        <v>1</v>
      </c>
      <c r="F43" s="78">
        <v>-2.9</v>
      </c>
      <c r="G43" s="79">
        <v>5</v>
      </c>
      <c r="H43" s="77">
        <v>15</v>
      </c>
      <c r="I43" s="78">
        <v>6.5</v>
      </c>
      <c r="J43" s="79">
        <v>0.4</v>
      </c>
      <c r="K43" s="77">
        <v>14.1</v>
      </c>
      <c r="L43" s="78">
        <v>5.6</v>
      </c>
      <c r="M43" s="79">
        <v>0</v>
      </c>
      <c r="N43" s="77">
        <v>16.5</v>
      </c>
      <c r="O43" s="78">
        <v>7.5</v>
      </c>
      <c r="P43" s="79" t="s">
        <v>24</v>
      </c>
      <c r="Q43" s="77">
        <v>15.5</v>
      </c>
      <c r="R43" s="78">
        <v>6.3</v>
      </c>
      <c r="S43" s="79">
        <v>0.4</v>
      </c>
    </row>
    <row r="44" spans="1:19" ht="3" customHeight="1" thickBot="1" x14ac:dyDescent="0.25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spans="1:19" ht="11.1" customHeight="1" x14ac:dyDescent="0.2">
      <c r="A45" s="85" t="s">
        <v>27</v>
      </c>
      <c r="B45" s="161">
        <f t="shared" ref="B45:P45" si="0">SUM(B13:B43)</f>
        <v>539.40000000000009</v>
      </c>
      <c r="C45" s="163">
        <f t="shared" si="0"/>
        <v>293.90000000000003</v>
      </c>
      <c r="D45" s="165">
        <f t="shared" si="0"/>
        <v>91.600000000000023</v>
      </c>
      <c r="E45" s="161">
        <f t="shared" si="0"/>
        <v>142.19999999999999</v>
      </c>
      <c r="F45" s="163">
        <f t="shared" si="0"/>
        <v>-22.399999999999995</v>
      </c>
      <c r="G45" s="165">
        <f t="shared" si="0"/>
        <v>224.59999999999997</v>
      </c>
      <c r="H45" s="161">
        <f t="shared" si="0"/>
        <v>524.29999999999995</v>
      </c>
      <c r="I45" s="163">
        <f t="shared" si="0"/>
        <v>276.29999999999995</v>
      </c>
      <c r="J45" s="165">
        <f t="shared" si="0"/>
        <v>169.2</v>
      </c>
      <c r="K45" s="161">
        <f t="shared" si="0"/>
        <v>467.40000000000003</v>
      </c>
      <c r="L45" s="163">
        <f t="shared" si="0"/>
        <v>190.60000000000002</v>
      </c>
      <c r="M45" s="165">
        <f t="shared" si="0"/>
        <v>116.6</v>
      </c>
      <c r="N45" s="161">
        <f t="shared" si="0"/>
        <v>515.5</v>
      </c>
      <c r="O45" s="163">
        <f t="shared" si="0"/>
        <v>249.3</v>
      </c>
      <c r="P45" s="165">
        <f t="shared" si="0"/>
        <v>102.39999999999998</v>
      </c>
      <c r="Q45" s="161">
        <f>SUM(Q13:Q43)</f>
        <v>536.79999999999995</v>
      </c>
      <c r="R45" s="163">
        <f>SUM(R13:R43)</f>
        <v>274.40000000000009</v>
      </c>
      <c r="S45" s="165">
        <f>SUM(S13:S43)</f>
        <v>175.4</v>
      </c>
    </row>
    <row r="46" spans="1:19" ht="11.1" customHeight="1" thickBot="1" x14ac:dyDescent="0.25">
      <c r="A46" s="86" t="s">
        <v>28</v>
      </c>
      <c r="B46" s="162"/>
      <c r="C46" s="164"/>
      <c r="D46" s="166"/>
      <c r="E46" s="162"/>
      <c r="F46" s="164"/>
      <c r="G46" s="166"/>
      <c r="H46" s="162"/>
      <c r="I46" s="164"/>
      <c r="J46" s="166"/>
      <c r="K46" s="162"/>
      <c r="L46" s="164"/>
      <c r="M46" s="166"/>
      <c r="N46" s="162"/>
      <c r="O46" s="164"/>
      <c r="P46" s="166"/>
      <c r="Q46" s="162"/>
      <c r="R46" s="164"/>
      <c r="S46" s="166"/>
    </row>
    <row r="47" spans="1:19" ht="11.1" customHeight="1" x14ac:dyDescent="0.2">
      <c r="A47" s="85" t="s">
        <v>29</v>
      </c>
      <c r="B47" s="161">
        <f>AVERAGE(B13:B43)</f>
        <v>17.400000000000002</v>
      </c>
      <c r="C47" s="163">
        <f>AVERAGE(C13:C43)</f>
        <v>9.4806451612903242</v>
      </c>
      <c r="D47" s="167" t="s">
        <v>30</v>
      </c>
      <c r="E47" s="161">
        <f>AVERAGE(E13:E43)</f>
        <v>4.5870967741935482</v>
      </c>
      <c r="F47" s="163">
        <f>AVERAGE(F13:F43)</f>
        <v>-0.72258064516129017</v>
      </c>
      <c r="G47" s="167" t="s">
        <v>30</v>
      </c>
      <c r="H47" s="161">
        <f>AVERAGE(H13:H43)</f>
        <v>16.912903225806449</v>
      </c>
      <c r="I47" s="163">
        <f>AVERAGE(I13:I43)</f>
        <v>8.9129032258064509</v>
      </c>
      <c r="J47" s="167" t="s">
        <v>30</v>
      </c>
      <c r="K47" s="161">
        <f>AVERAGE(K13:K43)</f>
        <v>15.07741935483871</v>
      </c>
      <c r="L47" s="163">
        <f>AVERAGE(L13:L43)</f>
        <v>6.1483870967741945</v>
      </c>
      <c r="M47" s="167" t="s">
        <v>30</v>
      </c>
      <c r="N47" s="161">
        <f>AVERAGE(N13:N43)</f>
        <v>16.629032258064516</v>
      </c>
      <c r="O47" s="163">
        <f>AVERAGE(O13:O43)</f>
        <v>8.0419354838709687</v>
      </c>
      <c r="P47" s="167" t="s">
        <v>30</v>
      </c>
      <c r="Q47" s="161">
        <f>AVERAGE(Q13:Q43)</f>
        <v>17.316129032258065</v>
      </c>
      <c r="R47" s="163">
        <f>AVERAGE(R13:R43)</f>
        <v>8.85161290322581</v>
      </c>
      <c r="S47" s="167" t="s">
        <v>30</v>
      </c>
    </row>
    <row r="48" spans="1:19" ht="11.1" customHeight="1" thickBot="1" x14ac:dyDescent="0.25">
      <c r="A48" s="86" t="s">
        <v>31</v>
      </c>
      <c r="B48" s="162"/>
      <c r="C48" s="164"/>
      <c r="D48" s="168"/>
      <c r="E48" s="162"/>
      <c r="F48" s="164"/>
      <c r="G48" s="168"/>
      <c r="H48" s="162"/>
      <c r="I48" s="164"/>
      <c r="J48" s="168"/>
      <c r="K48" s="162"/>
      <c r="L48" s="164"/>
      <c r="M48" s="168"/>
      <c r="N48" s="162"/>
      <c r="O48" s="164"/>
      <c r="P48" s="168"/>
      <c r="Q48" s="162"/>
      <c r="R48" s="164"/>
      <c r="S48" s="168"/>
    </row>
    <row r="49" spans="1:19" ht="11.1" customHeight="1" x14ac:dyDescent="0.2">
      <c r="A49" s="85" t="s">
        <v>18</v>
      </c>
      <c r="B49" s="169">
        <f t="shared" ref="B49:P49" si="1">MAX(B13:B43)</f>
        <v>21</v>
      </c>
      <c r="C49" s="163">
        <f t="shared" si="1"/>
        <v>14.8</v>
      </c>
      <c r="D49" s="167">
        <f t="shared" si="1"/>
        <v>12.6</v>
      </c>
      <c r="E49" s="169">
        <f t="shared" si="1"/>
        <v>10.9</v>
      </c>
      <c r="F49" s="163">
        <f t="shared" si="1"/>
        <v>3.3</v>
      </c>
      <c r="G49" s="167">
        <f t="shared" si="1"/>
        <v>43.8</v>
      </c>
      <c r="H49" s="169">
        <f t="shared" si="1"/>
        <v>21.6</v>
      </c>
      <c r="I49" s="163">
        <f t="shared" si="1"/>
        <v>12.5</v>
      </c>
      <c r="J49" s="167">
        <f t="shared" si="1"/>
        <v>25.5</v>
      </c>
      <c r="K49" s="169">
        <f t="shared" si="1"/>
        <v>19.8</v>
      </c>
      <c r="L49" s="163">
        <f t="shared" si="1"/>
        <v>10</v>
      </c>
      <c r="M49" s="167">
        <f t="shared" si="1"/>
        <v>26.6</v>
      </c>
      <c r="N49" s="169">
        <f t="shared" si="1"/>
        <v>21.5</v>
      </c>
      <c r="O49" s="163">
        <f t="shared" si="1"/>
        <v>12.5</v>
      </c>
      <c r="P49" s="167">
        <f t="shared" si="1"/>
        <v>18.600000000000001</v>
      </c>
      <c r="Q49" s="169">
        <f>MAX(Q13:Q43)</f>
        <v>22</v>
      </c>
      <c r="R49" s="163">
        <f>MAX(R13:R43)</f>
        <v>12.4</v>
      </c>
      <c r="S49" s="167">
        <f>MAX(S13:S43)</f>
        <v>29.6</v>
      </c>
    </row>
    <row r="50" spans="1:19" ht="11.1" customHeight="1" thickBot="1" x14ac:dyDescent="0.25">
      <c r="A50" s="87" t="s">
        <v>43</v>
      </c>
      <c r="B50" s="170"/>
      <c r="C50" s="164"/>
      <c r="D50" s="168"/>
      <c r="E50" s="170"/>
      <c r="F50" s="164"/>
      <c r="G50" s="168"/>
      <c r="H50" s="170"/>
      <c r="I50" s="164"/>
      <c r="J50" s="168"/>
      <c r="K50" s="170"/>
      <c r="L50" s="164"/>
      <c r="M50" s="168"/>
      <c r="N50" s="170"/>
      <c r="O50" s="164"/>
      <c r="P50" s="168"/>
      <c r="Q50" s="170"/>
      <c r="R50" s="164"/>
      <c r="S50" s="168"/>
    </row>
    <row r="51" spans="1:19" ht="11.1" customHeight="1" x14ac:dyDescent="0.2">
      <c r="A51" s="85" t="s">
        <v>19</v>
      </c>
      <c r="B51" s="161">
        <f t="shared" ref="B51:P51" si="2">MIN(B13:B43)</f>
        <v>9.8000000000000007</v>
      </c>
      <c r="C51" s="171">
        <f t="shared" si="2"/>
        <v>3</v>
      </c>
      <c r="D51" s="167">
        <f t="shared" si="2"/>
        <v>0</v>
      </c>
      <c r="E51" s="161">
        <f t="shared" si="2"/>
        <v>0.4</v>
      </c>
      <c r="F51" s="171">
        <f t="shared" si="2"/>
        <v>-6.1</v>
      </c>
      <c r="G51" s="167">
        <f t="shared" si="2"/>
        <v>0</v>
      </c>
      <c r="H51" s="161">
        <f t="shared" si="2"/>
        <v>12.4</v>
      </c>
      <c r="I51" s="171">
        <f t="shared" si="2"/>
        <v>3.2</v>
      </c>
      <c r="J51" s="167">
        <f t="shared" si="2"/>
        <v>0</v>
      </c>
      <c r="K51" s="161">
        <f t="shared" si="2"/>
        <v>9</v>
      </c>
      <c r="L51" s="171">
        <f t="shared" si="2"/>
        <v>0.4</v>
      </c>
      <c r="M51" s="167">
        <f t="shared" si="2"/>
        <v>0</v>
      </c>
      <c r="N51" s="161">
        <f t="shared" si="2"/>
        <v>11</v>
      </c>
      <c r="O51" s="171">
        <f t="shared" si="2"/>
        <v>1.7</v>
      </c>
      <c r="P51" s="167">
        <f t="shared" si="2"/>
        <v>0</v>
      </c>
      <c r="Q51" s="161">
        <f>MIN(Q13:Q43)</f>
        <v>12.8</v>
      </c>
      <c r="R51" s="171">
        <f>MIN(R13:R43)</f>
        <v>3</v>
      </c>
      <c r="S51" s="167">
        <f>MIN(S13:S43)</f>
        <v>0</v>
      </c>
    </row>
    <row r="52" spans="1:19" ht="11.1" customHeight="1" thickBot="1" x14ac:dyDescent="0.25">
      <c r="A52" s="87" t="s">
        <v>44</v>
      </c>
      <c r="B52" s="162"/>
      <c r="C52" s="172"/>
      <c r="D52" s="168"/>
      <c r="E52" s="162"/>
      <c r="F52" s="172"/>
      <c r="G52" s="168"/>
      <c r="H52" s="162"/>
      <c r="I52" s="172"/>
      <c r="J52" s="168"/>
      <c r="K52" s="162"/>
      <c r="L52" s="172"/>
      <c r="M52" s="168"/>
      <c r="N52" s="162"/>
      <c r="O52" s="172"/>
      <c r="P52" s="168"/>
      <c r="Q52" s="162"/>
      <c r="R52" s="172"/>
      <c r="S52" s="168"/>
    </row>
    <row r="53" spans="1:19" x14ac:dyDescent="0.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x14ac:dyDescent="0.2">
      <c r="A54" s="89" t="s">
        <v>32</v>
      </c>
      <c r="B54" s="90" t="s">
        <v>33</v>
      </c>
      <c r="C54" s="90"/>
      <c r="D54" s="91"/>
      <c r="E54" s="91"/>
      <c r="F54" s="91"/>
      <c r="G54" s="91"/>
      <c r="H54" s="91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x14ac:dyDescent="0.2">
      <c r="A55" s="92" t="s">
        <v>53</v>
      </c>
      <c r="B55" s="91" t="s">
        <v>35</v>
      </c>
      <c r="C55" s="91"/>
      <c r="D55" s="91"/>
      <c r="E55" s="91"/>
      <c r="F55" s="91"/>
      <c r="G55" s="91"/>
      <c r="H55" s="91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x14ac:dyDescent="0.2">
      <c r="A56" s="93" t="s">
        <v>39</v>
      </c>
      <c r="B56" s="94" t="s">
        <v>54</v>
      </c>
      <c r="C56" s="91"/>
      <c r="D56" s="91"/>
      <c r="E56" s="91"/>
      <c r="F56" s="91"/>
      <c r="G56" s="91"/>
      <c r="H56" s="91"/>
    </row>
  </sheetData>
  <mergeCells count="92">
    <mergeCell ref="S51:S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I49:I50"/>
    <mergeCell ref="J49:J50"/>
    <mergeCell ref="K49:K50"/>
    <mergeCell ref="L49:L50"/>
    <mergeCell ref="M49:M50"/>
    <mergeCell ref="N49:N50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K47:K48"/>
    <mergeCell ref="L47:L48"/>
    <mergeCell ref="M47:M48"/>
    <mergeCell ref="N47:N48"/>
    <mergeCell ref="O47:O48"/>
    <mergeCell ref="P47:P48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A11:A12"/>
    <mergeCell ref="B45:B46"/>
    <mergeCell ref="C45:C46"/>
    <mergeCell ref="D45:D46"/>
    <mergeCell ref="E45:E46"/>
    <mergeCell ref="F45:F46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B13:B43">
    <cfRule type="cellIs" dxfId="13" priority="14" stopIfTrue="1" operator="equal">
      <formula>$B$49</formula>
    </cfRule>
  </conditionalFormatting>
  <conditionalFormatting sqref="C13:C43">
    <cfRule type="cellIs" dxfId="12" priority="13" stopIfTrue="1" operator="equal">
      <formula>$C$51</formula>
    </cfRule>
  </conditionalFormatting>
  <conditionalFormatting sqref="E13:E43">
    <cfRule type="cellIs" dxfId="11" priority="12" stopIfTrue="1" operator="equal">
      <formula>$E$49</formula>
    </cfRule>
  </conditionalFormatting>
  <conditionalFormatting sqref="F13:F43">
    <cfRule type="cellIs" dxfId="10" priority="11" stopIfTrue="1" operator="equal">
      <formula>$F$51</formula>
    </cfRule>
  </conditionalFormatting>
  <conditionalFormatting sqref="H13:H43">
    <cfRule type="cellIs" dxfId="9" priority="10" stopIfTrue="1" operator="equal">
      <formula>$H$49</formula>
    </cfRule>
  </conditionalFormatting>
  <conditionalFormatting sqref="I13:I43">
    <cfRule type="cellIs" dxfId="8" priority="9" stopIfTrue="1" operator="equal">
      <formula>$I$51</formula>
    </cfRule>
  </conditionalFormatting>
  <conditionalFormatting sqref="K13:K43">
    <cfRule type="cellIs" dxfId="7" priority="8" stopIfTrue="1" operator="equal">
      <formula>$K$49</formula>
    </cfRule>
  </conditionalFormatting>
  <conditionalFormatting sqref="L13:L43">
    <cfRule type="cellIs" dxfId="6" priority="7" stopIfTrue="1" operator="equal">
      <formula>$L$51</formula>
    </cfRule>
  </conditionalFormatting>
  <conditionalFormatting sqref="Q13:Q43">
    <cfRule type="cellIs" dxfId="5" priority="6" stopIfTrue="1" operator="equal">
      <formula>$Q$49</formula>
    </cfRule>
  </conditionalFormatting>
  <conditionalFormatting sqref="N13:N43">
    <cfRule type="cellIs" dxfId="4" priority="5" stopIfTrue="1" operator="equal">
      <formula>$N$49</formula>
    </cfRule>
  </conditionalFormatting>
  <conditionalFormatting sqref="R13:R43">
    <cfRule type="cellIs" dxfId="3" priority="4" stopIfTrue="1" operator="equal">
      <formula>$R$51</formula>
    </cfRule>
  </conditionalFormatting>
  <conditionalFormatting sqref="D13:D43 G13:G43 J13:J43 M13:M43 P12:P43 S13:S43">
    <cfRule type="cellIs" dxfId="2" priority="2" operator="equal">
      <formula>"tr"</formula>
    </cfRule>
    <cfRule type="cellIs" dxfId="1" priority="3" operator="greaterThan">
      <formula>0</formula>
    </cfRule>
  </conditionalFormatting>
  <conditionalFormatting sqref="O13:O43">
    <cfRule type="cellIs" dxfId="0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S1"/>
    </sheetView>
  </sheetViews>
  <sheetFormatPr defaultRowHeight="15" x14ac:dyDescent="0.25"/>
  <cols>
    <col min="1" max="1" width="5.625" style="4" customWidth="1"/>
    <col min="2" max="19" width="5.25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9" ht="17.25" x14ac:dyDescent="0.25">
      <c r="A3" s="123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x14ac:dyDescent="0.25">
      <c r="A4" s="124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9" ht="15.75" customHeight="1" x14ac:dyDescent="0.25">
      <c r="A6" s="122" t="s">
        <v>38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13">
        <v>18.5</v>
      </c>
      <c r="C13" s="14">
        <v>10.199999999999999</v>
      </c>
      <c r="D13" s="15">
        <v>0.4</v>
      </c>
      <c r="E13" s="13">
        <v>4.8</v>
      </c>
      <c r="F13" s="14">
        <v>2</v>
      </c>
      <c r="G13" s="15">
        <v>0.4</v>
      </c>
      <c r="H13" s="13">
        <v>17.5</v>
      </c>
      <c r="I13" s="14">
        <v>9.4</v>
      </c>
      <c r="J13" s="15">
        <v>0</v>
      </c>
      <c r="K13" s="13">
        <v>18</v>
      </c>
      <c r="L13" s="14">
        <v>6.6</v>
      </c>
      <c r="M13" s="15">
        <v>0</v>
      </c>
      <c r="N13" s="13">
        <v>18.7</v>
      </c>
      <c r="O13" s="14">
        <v>7.9</v>
      </c>
      <c r="P13" s="15">
        <v>0.2</v>
      </c>
      <c r="Q13" s="13">
        <v>18.100000000000001</v>
      </c>
      <c r="R13" s="14">
        <v>9.9</v>
      </c>
      <c r="S13" s="15">
        <v>0</v>
      </c>
    </row>
    <row r="14" spans="1:19" ht="15" customHeight="1" x14ac:dyDescent="0.25">
      <c r="A14" s="16">
        <v>2</v>
      </c>
      <c r="B14" s="13">
        <v>19.3</v>
      </c>
      <c r="C14" s="14">
        <v>7.3</v>
      </c>
      <c r="D14" s="15">
        <v>0</v>
      </c>
      <c r="E14" s="13">
        <v>9.1</v>
      </c>
      <c r="F14" s="14">
        <v>1.1000000000000001</v>
      </c>
      <c r="G14" s="15">
        <v>0</v>
      </c>
      <c r="H14" s="13">
        <v>22.7</v>
      </c>
      <c r="I14" s="14">
        <v>8</v>
      </c>
      <c r="J14" s="15">
        <v>0</v>
      </c>
      <c r="K14" s="13">
        <v>19.399999999999999</v>
      </c>
      <c r="L14" s="14">
        <v>9.1</v>
      </c>
      <c r="M14" s="15">
        <v>0</v>
      </c>
      <c r="N14" s="13">
        <v>21.2</v>
      </c>
      <c r="O14" s="14">
        <v>8.3000000000000007</v>
      </c>
      <c r="P14" s="15">
        <v>0</v>
      </c>
      <c r="Q14" s="13">
        <v>23.2</v>
      </c>
      <c r="R14" s="14">
        <v>7.7</v>
      </c>
      <c r="S14" s="15">
        <v>0</v>
      </c>
    </row>
    <row r="15" spans="1:19" ht="15" customHeight="1" x14ac:dyDescent="0.25">
      <c r="A15" s="16">
        <v>3</v>
      </c>
      <c r="B15" s="13">
        <v>19.5</v>
      </c>
      <c r="C15" s="14">
        <v>8.6999999999999993</v>
      </c>
      <c r="D15" s="15">
        <v>0</v>
      </c>
      <c r="E15" s="13">
        <v>11.4</v>
      </c>
      <c r="F15" s="14">
        <v>2.4</v>
      </c>
      <c r="G15" s="15">
        <v>0</v>
      </c>
      <c r="H15" s="13">
        <v>21.7</v>
      </c>
      <c r="I15" s="14">
        <v>9.3000000000000007</v>
      </c>
      <c r="J15" s="15">
        <v>0</v>
      </c>
      <c r="K15" s="13">
        <v>20.2</v>
      </c>
      <c r="L15" s="14">
        <v>5.4</v>
      </c>
      <c r="M15" s="15">
        <v>0.2</v>
      </c>
      <c r="N15" s="13">
        <v>18.8</v>
      </c>
      <c r="O15" s="14">
        <v>7.9</v>
      </c>
      <c r="P15" s="15">
        <v>0</v>
      </c>
      <c r="Q15" s="13">
        <v>19.399999999999999</v>
      </c>
      <c r="R15" s="14">
        <v>8.4</v>
      </c>
      <c r="S15" s="15">
        <v>0</v>
      </c>
    </row>
    <row r="16" spans="1:19" ht="15" customHeight="1" x14ac:dyDescent="0.25">
      <c r="A16" s="16">
        <v>4</v>
      </c>
      <c r="B16" s="13">
        <v>22.3</v>
      </c>
      <c r="C16" s="14">
        <v>8.8000000000000007</v>
      </c>
      <c r="D16" s="15">
        <v>0</v>
      </c>
      <c r="E16" s="13">
        <v>14.6</v>
      </c>
      <c r="F16" s="14">
        <v>3.7</v>
      </c>
      <c r="G16" s="15">
        <v>0</v>
      </c>
      <c r="H16" s="13">
        <v>20</v>
      </c>
      <c r="I16" s="14">
        <v>11.2</v>
      </c>
      <c r="J16" s="15">
        <v>0</v>
      </c>
      <c r="K16" s="13">
        <v>18.899999999999999</v>
      </c>
      <c r="L16" s="14">
        <v>5.6</v>
      </c>
      <c r="M16" s="15">
        <v>0</v>
      </c>
      <c r="N16" s="13">
        <v>19.3</v>
      </c>
      <c r="O16" s="14">
        <v>8.1999999999999993</v>
      </c>
      <c r="P16" s="15">
        <v>0</v>
      </c>
      <c r="Q16" s="13">
        <v>19.5</v>
      </c>
      <c r="R16" s="14">
        <v>9.1</v>
      </c>
      <c r="S16" s="15">
        <v>0</v>
      </c>
    </row>
    <row r="17" spans="1:19" ht="15" customHeight="1" x14ac:dyDescent="0.25">
      <c r="A17" s="16">
        <v>5</v>
      </c>
      <c r="B17" s="13">
        <v>20</v>
      </c>
      <c r="C17" s="14">
        <v>11</v>
      </c>
      <c r="D17" s="15">
        <v>11.8</v>
      </c>
      <c r="E17" s="13">
        <v>9</v>
      </c>
      <c r="F17" s="14">
        <v>3.3</v>
      </c>
      <c r="G17" s="15">
        <v>23</v>
      </c>
      <c r="H17" s="13">
        <v>22</v>
      </c>
      <c r="I17" s="14">
        <v>12.8</v>
      </c>
      <c r="J17" s="15">
        <v>7</v>
      </c>
      <c r="K17" s="13">
        <v>20.6</v>
      </c>
      <c r="L17" s="14">
        <v>8.6</v>
      </c>
      <c r="M17" s="15">
        <v>0.9</v>
      </c>
      <c r="N17" s="13">
        <v>20.8</v>
      </c>
      <c r="O17" s="14">
        <v>10.199999999999999</v>
      </c>
      <c r="P17" s="15">
        <v>3.6</v>
      </c>
      <c r="Q17" s="13">
        <v>21.2</v>
      </c>
      <c r="R17" s="14">
        <v>15.2</v>
      </c>
      <c r="S17" s="15">
        <v>7.2</v>
      </c>
    </row>
    <row r="18" spans="1:19" ht="15" customHeight="1" x14ac:dyDescent="0.25">
      <c r="A18" s="16">
        <v>6</v>
      </c>
      <c r="B18" s="13">
        <v>16.3</v>
      </c>
      <c r="C18" s="14">
        <v>8.1</v>
      </c>
      <c r="D18" s="15">
        <v>1.8</v>
      </c>
      <c r="E18" s="13">
        <v>4.2</v>
      </c>
      <c r="F18" s="14">
        <v>-1.2</v>
      </c>
      <c r="G18" s="15">
        <v>10</v>
      </c>
      <c r="H18" s="13">
        <v>17</v>
      </c>
      <c r="I18" s="14">
        <v>9</v>
      </c>
      <c r="J18" s="15">
        <v>14</v>
      </c>
      <c r="K18" s="13">
        <v>14.6</v>
      </c>
      <c r="L18" s="14">
        <v>8.6</v>
      </c>
      <c r="M18" s="15">
        <v>0.6</v>
      </c>
      <c r="N18" s="13">
        <v>16.899999999999999</v>
      </c>
      <c r="O18" s="14">
        <v>9.6999999999999993</v>
      </c>
      <c r="P18" s="15">
        <v>2.2000000000000002</v>
      </c>
      <c r="Q18" s="13">
        <v>17</v>
      </c>
      <c r="R18" s="14">
        <v>8.6999999999999993</v>
      </c>
      <c r="S18" s="15">
        <v>10.8</v>
      </c>
    </row>
    <row r="19" spans="1:19" ht="15" customHeight="1" x14ac:dyDescent="0.25">
      <c r="A19" s="16">
        <v>7</v>
      </c>
      <c r="B19" s="13">
        <v>16.8</v>
      </c>
      <c r="C19" s="14">
        <v>5.9</v>
      </c>
      <c r="D19" s="15">
        <v>0</v>
      </c>
      <c r="E19" s="13">
        <v>3.5</v>
      </c>
      <c r="F19" s="14">
        <v>-2.7</v>
      </c>
      <c r="G19" s="15">
        <v>0</v>
      </c>
      <c r="H19" s="13">
        <v>17.7</v>
      </c>
      <c r="I19" s="14">
        <v>6.7</v>
      </c>
      <c r="J19" s="15">
        <v>0</v>
      </c>
      <c r="K19" s="13">
        <v>14.1</v>
      </c>
      <c r="L19" s="14">
        <v>5.8</v>
      </c>
      <c r="M19" s="15">
        <v>0</v>
      </c>
      <c r="N19" s="13">
        <v>15.7</v>
      </c>
      <c r="O19" s="14">
        <v>5.7</v>
      </c>
      <c r="P19" s="15">
        <v>0</v>
      </c>
      <c r="Q19" s="13">
        <v>16.2</v>
      </c>
      <c r="R19" s="14">
        <v>6.4</v>
      </c>
      <c r="S19" s="15">
        <v>0.2</v>
      </c>
    </row>
    <row r="20" spans="1:19" ht="15" customHeight="1" x14ac:dyDescent="0.25">
      <c r="A20" s="16">
        <v>8</v>
      </c>
      <c r="B20" s="13">
        <v>17.7</v>
      </c>
      <c r="C20" s="14">
        <v>6.2</v>
      </c>
      <c r="D20" s="15">
        <v>0</v>
      </c>
      <c r="E20" s="13">
        <v>4.2</v>
      </c>
      <c r="F20" s="14">
        <v>-2.7</v>
      </c>
      <c r="G20" s="15">
        <v>0</v>
      </c>
      <c r="H20" s="13">
        <v>17.7</v>
      </c>
      <c r="I20" s="14">
        <v>7.7</v>
      </c>
      <c r="J20" s="15">
        <v>0</v>
      </c>
      <c r="K20" s="13">
        <v>16.2</v>
      </c>
      <c r="L20" s="14">
        <v>1.9</v>
      </c>
      <c r="M20" s="15">
        <v>0</v>
      </c>
      <c r="N20" s="13">
        <v>15.7</v>
      </c>
      <c r="O20" s="14">
        <v>5.0999999999999996</v>
      </c>
      <c r="P20" s="15">
        <v>0</v>
      </c>
      <c r="Q20" s="13">
        <v>17.5</v>
      </c>
      <c r="R20" s="14">
        <v>6.2</v>
      </c>
      <c r="S20" s="15">
        <v>0</v>
      </c>
    </row>
    <row r="21" spans="1:19" ht="15" customHeight="1" x14ac:dyDescent="0.25">
      <c r="A21" s="16">
        <v>9</v>
      </c>
      <c r="B21" s="13">
        <v>18.600000000000001</v>
      </c>
      <c r="C21" s="14">
        <v>8</v>
      </c>
      <c r="D21" s="15">
        <v>0</v>
      </c>
      <c r="E21" s="13">
        <v>5.5</v>
      </c>
      <c r="F21" s="14">
        <v>-1.6</v>
      </c>
      <c r="G21" s="15">
        <v>0</v>
      </c>
      <c r="H21" s="13">
        <v>18.8</v>
      </c>
      <c r="I21" s="14">
        <v>9.3000000000000007</v>
      </c>
      <c r="J21" s="15">
        <v>0</v>
      </c>
      <c r="K21" s="13">
        <v>17.3</v>
      </c>
      <c r="L21" s="14">
        <v>3</v>
      </c>
      <c r="M21" s="15" t="s">
        <v>24</v>
      </c>
      <c r="N21" s="13">
        <v>16.5</v>
      </c>
      <c r="O21" s="14">
        <v>5.2</v>
      </c>
      <c r="P21" s="15">
        <v>0</v>
      </c>
      <c r="Q21" s="13">
        <v>17.899999999999999</v>
      </c>
      <c r="R21" s="17" t="s">
        <v>25</v>
      </c>
      <c r="S21" s="15">
        <v>0</v>
      </c>
    </row>
    <row r="22" spans="1:19" ht="15" customHeight="1" x14ac:dyDescent="0.25">
      <c r="A22" s="16">
        <v>10</v>
      </c>
      <c r="B22" s="13">
        <v>18.7</v>
      </c>
      <c r="C22" s="14">
        <v>10.1</v>
      </c>
      <c r="D22" s="15">
        <v>0</v>
      </c>
      <c r="E22" s="13">
        <v>4.3</v>
      </c>
      <c r="F22" s="14">
        <v>-0.5</v>
      </c>
      <c r="G22" s="15">
        <v>0</v>
      </c>
      <c r="H22" s="13">
        <v>18.3</v>
      </c>
      <c r="I22" s="14">
        <v>9.3000000000000007</v>
      </c>
      <c r="J22" s="15">
        <v>0</v>
      </c>
      <c r="K22" s="13">
        <v>15.8</v>
      </c>
      <c r="L22" s="14">
        <v>5</v>
      </c>
      <c r="M22" s="15">
        <v>0</v>
      </c>
      <c r="N22" s="13">
        <v>17.100000000000001</v>
      </c>
      <c r="O22" s="14">
        <v>8.1999999999999993</v>
      </c>
      <c r="P22" s="15" t="s">
        <v>24</v>
      </c>
      <c r="Q22" s="13">
        <v>17</v>
      </c>
      <c r="R22" s="14">
        <v>10.1</v>
      </c>
      <c r="S22" s="15">
        <v>0</v>
      </c>
    </row>
    <row r="23" spans="1:19" ht="15" customHeight="1" x14ac:dyDescent="0.25">
      <c r="A23" s="16">
        <v>11</v>
      </c>
      <c r="B23" s="13">
        <v>17.600000000000001</v>
      </c>
      <c r="C23" s="14">
        <v>9.4</v>
      </c>
      <c r="D23" s="15" t="s">
        <v>24</v>
      </c>
      <c r="E23" s="13">
        <v>3.7</v>
      </c>
      <c r="F23" s="14">
        <v>0.6</v>
      </c>
      <c r="G23" s="15">
        <v>3</v>
      </c>
      <c r="H23" s="13">
        <v>16.899999999999999</v>
      </c>
      <c r="I23" s="14">
        <v>8.4</v>
      </c>
      <c r="J23" s="15">
        <v>3.5</v>
      </c>
      <c r="K23" s="13">
        <v>16.100000000000001</v>
      </c>
      <c r="L23" s="14">
        <v>4.9000000000000004</v>
      </c>
      <c r="M23" s="15">
        <v>0</v>
      </c>
      <c r="N23" s="13">
        <v>17.3</v>
      </c>
      <c r="O23" s="14">
        <v>6.3</v>
      </c>
      <c r="P23" s="15" t="s">
        <v>24</v>
      </c>
      <c r="Q23" s="13">
        <v>18.3</v>
      </c>
      <c r="R23" s="14">
        <v>9.3000000000000007</v>
      </c>
      <c r="S23" s="15">
        <v>4.8</v>
      </c>
    </row>
    <row r="24" spans="1:19" ht="15" customHeight="1" x14ac:dyDescent="0.25">
      <c r="A24" s="16">
        <v>12</v>
      </c>
      <c r="B24" s="13">
        <v>19.8</v>
      </c>
      <c r="C24" s="14">
        <v>11.8</v>
      </c>
      <c r="D24" s="15">
        <v>0</v>
      </c>
      <c r="E24" s="13">
        <v>10.6</v>
      </c>
      <c r="F24" s="14">
        <v>2.7</v>
      </c>
      <c r="G24" s="15">
        <v>0</v>
      </c>
      <c r="H24" s="13">
        <v>21.7</v>
      </c>
      <c r="I24" s="14">
        <v>12</v>
      </c>
      <c r="J24" s="15">
        <v>0</v>
      </c>
      <c r="K24" s="13">
        <v>21.7</v>
      </c>
      <c r="L24" s="14">
        <v>5.7</v>
      </c>
      <c r="M24" s="15">
        <v>0.2</v>
      </c>
      <c r="N24" s="13">
        <v>19.7</v>
      </c>
      <c r="O24" s="14">
        <v>11.7</v>
      </c>
      <c r="P24" s="15">
        <v>0.4</v>
      </c>
      <c r="Q24" s="13">
        <v>21.2</v>
      </c>
      <c r="R24" s="14">
        <v>11.8</v>
      </c>
      <c r="S24" s="15">
        <v>0</v>
      </c>
    </row>
    <row r="25" spans="1:19" ht="15" customHeight="1" x14ac:dyDescent="0.25">
      <c r="A25" s="16">
        <v>13</v>
      </c>
      <c r="B25" s="13">
        <v>20.2</v>
      </c>
      <c r="C25" s="14">
        <v>9.6</v>
      </c>
      <c r="D25" s="15" t="s">
        <v>24</v>
      </c>
      <c r="E25" s="13">
        <v>12</v>
      </c>
      <c r="F25" s="14">
        <v>4.9000000000000004</v>
      </c>
      <c r="G25" s="15">
        <v>0</v>
      </c>
      <c r="H25" s="13">
        <v>20</v>
      </c>
      <c r="I25" s="14">
        <v>10.3</v>
      </c>
      <c r="J25" s="15">
        <v>0</v>
      </c>
      <c r="K25" s="13">
        <v>20.8</v>
      </c>
      <c r="L25" s="14">
        <v>7.3</v>
      </c>
      <c r="M25" s="15">
        <v>0</v>
      </c>
      <c r="N25" s="13">
        <v>18.899999999999999</v>
      </c>
      <c r="O25" s="14">
        <v>8.1999999999999993</v>
      </c>
      <c r="P25" s="15">
        <v>0.2</v>
      </c>
      <c r="Q25" s="13">
        <v>20.399999999999999</v>
      </c>
      <c r="R25" s="14">
        <v>9.8000000000000007</v>
      </c>
      <c r="S25" s="15">
        <v>0</v>
      </c>
    </row>
    <row r="26" spans="1:19" ht="15" customHeight="1" x14ac:dyDescent="0.25">
      <c r="A26" s="16">
        <v>14</v>
      </c>
      <c r="B26" s="13">
        <v>21.2</v>
      </c>
      <c r="C26" s="14">
        <v>9.8000000000000007</v>
      </c>
      <c r="D26" s="15">
        <v>0</v>
      </c>
      <c r="E26" s="13">
        <v>13.1</v>
      </c>
      <c r="F26" s="14">
        <v>5.3</v>
      </c>
      <c r="G26" s="15">
        <v>0</v>
      </c>
      <c r="H26" s="13">
        <v>21</v>
      </c>
      <c r="I26" s="14">
        <v>10.3</v>
      </c>
      <c r="J26" s="15">
        <v>0</v>
      </c>
      <c r="K26" s="13">
        <v>19.2</v>
      </c>
      <c r="L26" s="14">
        <v>8.1</v>
      </c>
      <c r="M26" s="15">
        <v>0.2</v>
      </c>
      <c r="N26" s="13">
        <v>19</v>
      </c>
      <c r="O26" s="14">
        <v>9.6</v>
      </c>
      <c r="P26" s="15">
        <v>0.2</v>
      </c>
      <c r="Q26" s="13">
        <v>21.8</v>
      </c>
      <c r="R26" s="14">
        <v>11</v>
      </c>
      <c r="S26" s="15">
        <v>0</v>
      </c>
    </row>
    <row r="27" spans="1:19" ht="15" customHeight="1" x14ac:dyDescent="0.25">
      <c r="A27" s="16">
        <v>15</v>
      </c>
      <c r="B27" s="13">
        <v>21.1</v>
      </c>
      <c r="C27" s="14">
        <v>10.8</v>
      </c>
      <c r="D27" s="15">
        <v>0</v>
      </c>
      <c r="E27" s="13">
        <v>17.899999999999999</v>
      </c>
      <c r="F27" s="14">
        <v>8.1999999999999993</v>
      </c>
      <c r="G27" s="15">
        <v>0</v>
      </c>
      <c r="H27" s="13">
        <v>22.2</v>
      </c>
      <c r="I27" s="14">
        <v>11.3</v>
      </c>
      <c r="J27" s="15">
        <v>0</v>
      </c>
      <c r="K27" s="13">
        <v>22.9</v>
      </c>
      <c r="L27" s="14">
        <v>13</v>
      </c>
      <c r="M27" s="15">
        <v>0</v>
      </c>
      <c r="N27" s="13">
        <v>20.7</v>
      </c>
      <c r="O27" s="14">
        <v>11.5</v>
      </c>
      <c r="P27" s="15">
        <v>0</v>
      </c>
      <c r="Q27" s="13">
        <v>21.3</v>
      </c>
      <c r="R27" s="14">
        <v>10.7</v>
      </c>
      <c r="S27" s="15">
        <v>0</v>
      </c>
    </row>
    <row r="28" spans="1:19" ht="15" customHeight="1" x14ac:dyDescent="0.25">
      <c r="A28" s="16">
        <v>16</v>
      </c>
      <c r="B28" s="13">
        <v>21.1</v>
      </c>
      <c r="C28" s="14">
        <v>9</v>
      </c>
      <c r="D28" s="15">
        <v>0</v>
      </c>
      <c r="E28" s="13">
        <v>17.8</v>
      </c>
      <c r="F28" s="14">
        <v>9.9</v>
      </c>
      <c r="G28" s="15">
        <v>0</v>
      </c>
      <c r="H28" s="13">
        <v>25</v>
      </c>
      <c r="I28" s="14">
        <v>12.2</v>
      </c>
      <c r="J28" s="15">
        <v>0</v>
      </c>
      <c r="K28" s="13">
        <v>26.8</v>
      </c>
      <c r="L28" s="14">
        <v>10.1</v>
      </c>
      <c r="M28" s="15">
        <v>0</v>
      </c>
      <c r="N28" s="13">
        <v>24.8</v>
      </c>
      <c r="O28" s="14">
        <v>10.1</v>
      </c>
      <c r="P28" s="15">
        <v>0</v>
      </c>
      <c r="Q28" s="13">
        <v>25.6</v>
      </c>
      <c r="R28" s="14">
        <v>11.4</v>
      </c>
      <c r="S28" s="15">
        <v>0</v>
      </c>
    </row>
    <row r="29" spans="1:19" ht="15" customHeight="1" x14ac:dyDescent="0.25">
      <c r="A29" s="16">
        <v>17</v>
      </c>
      <c r="B29" s="13">
        <v>24.4</v>
      </c>
      <c r="C29" s="14">
        <v>11.8</v>
      </c>
      <c r="D29" s="15">
        <v>0</v>
      </c>
      <c r="E29" s="13">
        <v>17.3</v>
      </c>
      <c r="F29" s="14">
        <v>11.5</v>
      </c>
      <c r="G29" s="15">
        <v>0</v>
      </c>
      <c r="H29" s="13">
        <v>25.5</v>
      </c>
      <c r="I29" s="14">
        <v>13.8</v>
      </c>
      <c r="J29" s="15">
        <v>0</v>
      </c>
      <c r="K29" s="13">
        <v>26.9</v>
      </c>
      <c r="L29" s="14">
        <v>14.1</v>
      </c>
      <c r="M29" s="15">
        <v>0</v>
      </c>
      <c r="N29" s="13">
        <v>26.2</v>
      </c>
      <c r="O29" s="14">
        <v>14.3</v>
      </c>
      <c r="P29" s="15">
        <v>0</v>
      </c>
      <c r="Q29" s="13">
        <v>24.9</v>
      </c>
      <c r="R29" s="14">
        <v>11.4</v>
      </c>
      <c r="S29" s="15">
        <v>0</v>
      </c>
    </row>
    <row r="30" spans="1:19" ht="15" customHeight="1" x14ac:dyDescent="0.25">
      <c r="A30" s="16">
        <v>18</v>
      </c>
      <c r="B30" s="13">
        <v>25.1</v>
      </c>
      <c r="C30" s="14">
        <v>12.6</v>
      </c>
      <c r="D30" s="15">
        <v>0</v>
      </c>
      <c r="E30" s="13">
        <v>19.2</v>
      </c>
      <c r="F30" s="14">
        <v>12</v>
      </c>
      <c r="G30" s="15">
        <v>0</v>
      </c>
      <c r="H30" s="13">
        <v>24.7</v>
      </c>
      <c r="I30" s="14">
        <v>14.1</v>
      </c>
      <c r="J30" s="15">
        <v>0</v>
      </c>
      <c r="K30" s="13">
        <v>26.2</v>
      </c>
      <c r="L30" s="14">
        <v>12</v>
      </c>
      <c r="M30" s="15">
        <v>0</v>
      </c>
      <c r="N30" s="13">
        <v>25.5</v>
      </c>
      <c r="O30" s="14">
        <v>13.4</v>
      </c>
      <c r="P30" s="15">
        <v>0</v>
      </c>
      <c r="Q30" s="13">
        <v>23.9</v>
      </c>
      <c r="R30" s="14">
        <v>12.2</v>
      </c>
      <c r="S30" s="15">
        <v>0</v>
      </c>
    </row>
    <row r="31" spans="1:19" ht="15" customHeight="1" x14ac:dyDescent="0.25">
      <c r="A31" s="16">
        <v>19</v>
      </c>
      <c r="B31" s="13">
        <v>24</v>
      </c>
      <c r="C31" s="14">
        <v>10.6</v>
      </c>
      <c r="D31" s="15">
        <v>0</v>
      </c>
      <c r="E31" s="13">
        <v>17.2</v>
      </c>
      <c r="F31" s="14">
        <v>6.2</v>
      </c>
      <c r="G31" s="15">
        <v>0</v>
      </c>
      <c r="H31" s="13">
        <v>26</v>
      </c>
      <c r="I31" s="14">
        <v>12.4</v>
      </c>
      <c r="J31" s="15">
        <v>0</v>
      </c>
      <c r="K31" s="13">
        <v>27.8</v>
      </c>
      <c r="L31" s="14">
        <v>8.8000000000000007</v>
      </c>
      <c r="M31" s="15">
        <v>0</v>
      </c>
      <c r="N31" s="13">
        <v>22.4</v>
      </c>
      <c r="O31" s="14">
        <v>9.6999999999999993</v>
      </c>
      <c r="P31" s="15">
        <v>0</v>
      </c>
      <c r="Q31" s="13">
        <v>24.9</v>
      </c>
      <c r="R31" s="14">
        <v>10.9</v>
      </c>
      <c r="S31" s="15">
        <v>0</v>
      </c>
    </row>
    <row r="32" spans="1:19" ht="15" customHeight="1" x14ac:dyDescent="0.25">
      <c r="A32" s="16">
        <v>20</v>
      </c>
      <c r="B32" s="13">
        <v>21.1</v>
      </c>
      <c r="C32" s="14">
        <v>10.9</v>
      </c>
      <c r="D32" s="15">
        <v>0.6</v>
      </c>
      <c r="E32" s="13">
        <v>17.600000000000001</v>
      </c>
      <c r="F32" s="14">
        <v>6</v>
      </c>
      <c r="G32" s="15">
        <v>0.2</v>
      </c>
      <c r="H32" s="13">
        <v>23.8</v>
      </c>
      <c r="I32" s="14">
        <v>13.5</v>
      </c>
      <c r="J32" s="15">
        <v>0</v>
      </c>
      <c r="K32" s="13">
        <v>24.8</v>
      </c>
      <c r="L32" s="14">
        <v>13.5</v>
      </c>
      <c r="M32" s="15">
        <v>0</v>
      </c>
      <c r="N32" s="13">
        <v>22.3</v>
      </c>
      <c r="O32" s="14">
        <v>10.4</v>
      </c>
      <c r="P32" s="15">
        <v>0.2</v>
      </c>
      <c r="Q32" s="13">
        <v>23.8</v>
      </c>
      <c r="R32" s="14">
        <v>13.2</v>
      </c>
      <c r="S32" s="15">
        <v>0.8</v>
      </c>
    </row>
    <row r="33" spans="1:19" ht="15" customHeight="1" x14ac:dyDescent="0.25">
      <c r="A33" s="16">
        <v>21</v>
      </c>
      <c r="B33" s="13">
        <v>18.2</v>
      </c>
      <c r="C33" s="14">
        <v>12.9</v>
      </c>
      <c r="D33" s="15">
        <v>8</v>
      </c>
      <c r="E33" s="13">
        <v>10.5</v>
      </c>
      <c r="F33" s="14">
        <v>-0.5</v>
      </c>
      <c r="G33" s="15">
        <v>14.3</v>
      </c>
      <c r="H33" s="13">
        <v>18.5</v>
      </c>
      <c r="I33" s="14">
        <v>12</v>
      </c>
      <c r="J33" s="15">
        <v>6.3</v>
      </c>
      <c r="K33" s="13">
        <v>18.600000000000001</v>
      </c>
      <c r="L33" s="14">
        <v>9.5</v>
      </c>
      <c r="M33" s="15">
        <v>6</v>
      </c>
      <c r="N33" s="13">
        <v>17.5</v>
      </c>
      <c r="O33" s="14">
        <v>9.9</v>
      </c>
      <c r="P33" s="15">
        <v>6.4</v>
      </c>
      <c r="Q33" s="13">
        <v>18.600000000000001</v>
      </c>
      <c r="R33" s="14">
        <v>11.7</v>
      </c>
      <c r="S33" s="15">
        <v>9.6</v>
      </c>
    </row>
    <row r="34" spans="1:19" ht="15" customHeight="1" x14ac:dyDescent="0.25">
      <c r="A34" s="16">
        <v>22</v>
      </c>
      <c r="B34" s="13">
        <v>21.7</v>
      </c>
      <c r="C34" s="14">
        <v>10.199999999999999</v>
      </c>
      <c r="D34" s="15">
        <v>0</v>
      </c>
      <c r="E34" s="13">
        <v>5.5</v>
      </c>
      <c r="F34" s="14">
        <v>-0.1</v>
      </c>
      <c r="G34" s="15">
        <v>0</v>
      </c>
      <c r="H34" s="13">
        <v>21</v>
      </c>
      <c r="I34" s="14">
        <v>11.2</v>
      </c>
      <c r="J34" s="15">
        <v>0</v>
      </c>
      <c r="K34" s="13">
        <v>16</v>
      </c>
      <c r="L34" s="14">
        <v>9.8000000000000007</v>
      </c>
      <c r="M34" s="15">
        <v>0</v>
      </c>
      <c r="N34" s="13">
        <v>17.3</v>
      </c>
      <c r="O34" s="14">
        <v>10.9</v>
      </c>
      <c r="P34" s="15">
        <v>0</v>
      </c>
      <c r="Q34" s="13">
        <v>19.899999999999999</v>
      </c>
      <c r="R34" s="14">
        <v>10.7</v>
      </c>
      <c r="S34" s="15">
        <v>0</v>
      </c>
    </row>
    <row r="35" spans="1:19" ht="15" customHeight="1" x14ac:dyDescent="0.25">
      <c r="A35" s="16">
        <v>23</v>
      </c>
      <c r="B35" s="13">
        <v>20.6</v>
      </c>
      <c r="C35" s="14">
        <v>9.5</v>
      </c>
      <c r="D35" s="15">
        <v>0</v>
      </c>
      <c r="E35" s="13">
        <v>12.8</v>
      </c>
      <c r="F35" s="14">
        <v>1</v>
      </c>
      <c r="G35" s="15">
        <v>0</v>
      </c>
      <c r="H35" s="13">
        <v>22.5</v>
      </c>
      <c r="I35" s="14">
        <v>10</v>
      </c>
      <c r="J35" s="15">
        <v>0</v>
      </c>
      <c r="K35" s="13">
        <v>21.2</v>
      </c>
      <c r="L35" s="14">
        <v>8.1999999999999993</v>
      </c>
      <c r="M35" s="15">
        <v>0</v>
      </c>
      <c r="N35" s="13">
        <v>21.3</v>
      </c>
      <c r="O35" s="14">
        <v>9.9</v>
      </c>
      <c r="P35" s="15">
        <v>0</v>
      </c>
      <c r="Q35" s="13">
        <v>21.4</v>
      </c>
      <c r="R35" s="14">
        <v>10.1</v>
      </c>
      <c r="S35" s="15">
        <v>0</v>
      </c>
    </row>
    <row r="36" spans="1:19" ht="15" customHeight="1" x14ac:dyDescent="0.25">
      <c r="A36" s="16">
        <v>24</v>
      </c>
      <c r="B36" s="13">
        <v>20.100000000000001</v>
      </c>
      <c r="C36" s="14">
        <v>10</v>
      </c>
      <c r="D36" s="15">
        <v>0</v>
      </c>
      <c r="E36" s="13">
        <v>13</v>
      </c>
      <c r="F36" s="14">
        <v>4.0999999999999996</v>
      </c>
      <c r="G36" s="15">
        <v>0</v>
      </c>
      <c r="H36" s="13">
        <v>22</v>
      </c>
      <c r="I36" s="14">
        <v>11</v>
      </c>
      <c r="J36" s="15">
        <v>0</v>
      </c>
      <c r="K36" s="13">
        <v>22.4</v>
      </c>
      <c r="L36" s="14">
        <v>6.3</v>
      </c>
      <c r="M36" s="15">
        <v>0</v>
      </c>
      <c r="N36" s="13">
        <v>19.600000000000001</v>
      </c>
      <c r="O36" s="14">
        <v>6.5</v>
      </c>
      <c r="P36" s="15">
        <v>0</v>
      </c>
      <c r="Q36" s="13">
        <v>20.7</v>
      </c>
      <c r="R36" s="14">
        <v>10.8</v>
      </c>
      <c r="S36" s="15">
        <v>0</v>
      </c>
    </row>
    <row r="37" spans="1:19" ht="15" customHeight="1" x14ac:dyDescent="0.25">
      <c r="A37" s="16">
        <v>25</v>
      </c>
      <c r="B37" s="13">
        <v>19.899999999999999</v>
      </c>
      <c r="C37" s="14">
        <v>11.1</v>
      </c>
      <c r="D37" s="15">
        <v>0</v>
      </c>
      <c r="E37" s="13">
        <v>14.5</v>
      </c>
      <c r="F37" s="14">
        <v>5.3</v>
      </c>
      <c r="G37" s="15">
        <v>0</v>
      </c>
      <c r="H37" s="13">
        <v>21.5</v>
      </c>
      <c r="I37" s="14">
        <v>12.5</v>
      </c>
      <c r="J37" s="15">
        <v>0</v>
      </c>
      <c r="K37" s="13">
        <v>21.9</v>
      </c>
      <c r="L37" s="14">
        <v>8.6</v>
      </c>
      <c r="M37" s="15">
        <v>0</v>
      </c>
      <c r="N37" s="13">
        <v>19.2</v>
      </c>
      <c r="O37" s="14">
        <v>8.6999999999999993</v>
      </c>
      <c r="P37" s="15">
        <v>0.2</v>
      </c>
      <c r="Q37" s="13">
        <v>20.5</v>
      </c>
      <c r="R37" s="14">
        <v>11.3</v>
      </c>
      <c r="S37" s="15">
        <v>0</v>
      </c>
    </row>
    <row r="38" spans="1:19" ht="15" customHeight="1" x14ac:dyDescent="0.25">
      <c r="A38" s="16">
        <v>26</v>
      </c>
      <c r="B38" s="13">
        <v>21.3</v>
      </c>
      <c r="C38" s="14">
        <v>10.3</v>
      </c>
      <c r="D38" s="15">
        <v>0.2</v>
      </c>
      <c r="E38" s="13">
        <v>13.9</v>
      </c>
      <c r="F38" s="14">
        <v>6.4</v>
      </c>
      <c r="G38" s="15">
        <v>0</v>
      </c>
      <c r="H38" s="13">
        <v>24.5</v>
      </c>
      <c r="I38" s="14">
        <v>11.5</v>
      </c>
      <c r="J38" s="15">
        <v>0</v>
      </c>
      <c r="K38" s="13">
        <v>23.4</v>
      </c>
      <c r="L38" s="14">
        <v>8.1999999999999993</v>
      </c>
      <c r="M38" s="15">
        <v>0</v>
      </c>
      <c r="N38" s="13">
        <v>23.1</v>
      </c>
      <c r="O38" s="14">
        <v>11.7</v>
      </c>
      <c r="P38" s="15">
        <v>0</v>
      </c>
      <c r="Q38" s="13">
        <v>23.7</v>
      </c>
      <c r="R38" s="14">
        <v>10.5</v>
      </c>
      <c r="S38" s="15">
        <v>0</v>
      </c>
    </row>
    <row r="39" spans="1:19" ht="15" customHeight="1" x14ac:dyDescent="0.25">
      <c r="A39" s="16">
        <v>27</v>
      </c>
      <c r="B39" s="13">
        <v>20.6</v>
      </c>
      <c r="C39" s="14">
        <v>9.9</v>
      </c>
      <c r="D39" s="15">
        <v>0.2</v>
      </c>
      <c r="E39" s="13">
        <v>15.3</v>
      </c>
      <c r="F39" s="14">
        <v>6.9</v>
      </c>
      <c r="G39" s="15">
        <v>0</v>
      </c>
      <c r="H39" s="13">
        <v>24.5</v>
      </c>
      <c r="I39" s="14">
        <v>11.5</v>
      </c>
      <c r="J39" s="15">
        <v>0</v>
      </c>
      <c r="K39" s="13">
        <v>23.5</v>
      </c>
      <c r="L39" s="14">
        <v>10.4</v>
      </c>
      <c r="M39" s="15">
        <v>0.2</v>
      </c>
      <c r="N39" s="13">
        <v>23.6</v>
      </c>
      <c r="O39" s="14">
        <v>9.6999999999999993</v>
      </c>
      <c r="P39" s="15">
        <v>0.2</v>
      </c>
      <c r="Q39" s="13">
        <v>23.7</v>
      </c>
      <c r="R39" s="14">
        <v>9.9</v>
      </c>
      <c r="S39" s="15">
        <v>0</v>
      </c>
    </row>
    <row r="40" spans="1:19" ht="15" customHeight="1" x14ac:dyDescent="0.25">
      <c r="A40" s="16">
        <v>28</v>
      </c>
      <c r="B40" s="13">
        <v>20.7</v>
      </c>
      <c r="C40" s="14">
        <v>9.1</v>
      </c>
      <c r="D40" s="15">
        <v>0.2</v>
      </c>
      <c r="E40" s="13">
        <v>12.8</v>
      </c>
      <c r="F40" s="14">
        <v>4.5999999999999996</v>
      </c>
      <c r="G40" s="15">
        <v>0</v>
      </c>
      <c r="H40" s="13">
        <v>22</v>
      </c>
      <c r="I40" s="14">
        <v>12.5</v>
      </c>
      <c r="J40" s="15">
        <v>0</v>
      </c>
      <c r="K40" s="13">
        <v>22.8</v>
      </c>
      <c r="L40" s="14">
        <v>10</v>
      </c>
      <c r="M40" s="15">
        <v>0.2</v>
      </c>
      <c r="N40" s="13">
        <v>20.3</v>
      </c>
      <c r="O40" s="14">
        <v>9.6999999999999993</v>
      </c>
      <c r="P40" s="15">
        <v>0.2</v>
      </c>
      <c r="Q40" s="13">
        <v>21.2</v>
      </c>
      <c r="R40" s="14">
        <v>10.9</v>
      </c>
      <c r="S40" s="15">
        <v>0</v>
      </c>
    </row>
    <row r="41" spans="1:19" ht="15" customHeight="1" thickBot="1" x14ac:dyDescent="0.3">
      <c r="A41" s="16">
        <v>29</v>
      </c>
      <c r="B41" s="13">
        <v>25.2</v>
      </c>
      <c r="C41" s="14">
        <v>8.1999999999999993</v>
      </c>
      <c r="D41" s="15">
        <v>0</v>
      </c>
      <c r="E41" s="13">
        <v>16.399999999999999</v>
      </c>
      <c r="F41" s="14">
        <v>7.3</v>
      </c>
      <c r="G41" s="15">
        <v>0</v>
      </c>
      <c r="H41" s="13">
        <v>24</v>
      </c>
      <c r="I41" s="14">
        <v>10</v>
      </c>
      <c r="J41" s="15">
        <v>0</v>
      </c>
      <c r="K41" s="13">
        <v>25.5</v>
      </c>
      <c r="L41" s="14">
        <v>6.8</v>
      </c>
      <c r="M41" s="15">
        <v>0</v>
      </c>
      <c r="N41" s="13">
        <v>23.8</v>
      </c>
      <c r="O41" s="14">
        <v>10.1</v>
      </c>
      <c r="P41" s="15">
        <v>0</v>
      </c>
      <c r="Q41" s="13">
        <v>24</v>
      </c>
      <c r="R41" s="14">
        <v>7.5</v>
      </c>
      <c r="S41" s="15">
        <v>0</v>
      </c>
    </row>
    <row r="42" spans="1:19" ht="3" customHeight="1" thickBot="1" x14ac:dyDescent="0.3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ht="11.1" customHeight="1" x14ac:dyDescent="0.25">
      <c r="A43" s="21" t="s">
        <v>27</v>
      </c>
      <c r="B43" s="127">
        <f t="shared" ref="B43:S43" si="0">SUM(B13:B41)</f>
        <v>591.60000000000014</v>
      </c>
      <c r="C43" s="131">
        <f t="shared" si="0"/>
        <v>281.8</v>
      </c>
      <c r="D43" s="135">
        <f t="shared" si="0"/>
        <v>23.2</v>
      </c>
      <c r="E43" s="127">
        <f t="shared" si="0"/>
        <v>331.7</v>
      </c>
      <c r="F43" s="131">
        <f t="shared" si="0"/>
        <v>106.1</v>
      </c>
      <c r="G43" s="135">
        <f t="shared" si="0"/>
        <v>50.900000000000006</v>
      </c>
      <c r="H43" s="127">
        <f t="shared" si="0"/>
        <v>620.70000000000005</v>
      </c>
      <c r="I43" s="131">
        <f t="shared" si="0"/>
        <v>313.20000000000005</v>
      </c>
      <c r="J43" s="135">
        <f t="shared" si="0"/>
        <v>30.8</v>
      </c>
      <c r="K43" s="127">
        <f t="shared" si="0"/>
        <v>603.59999999999991</v>
      </c>
      <c r="L43" s="131">
        <f t="shared" si="0"/>
        <v>234.9</v>
      </c>
      <c r="M43" s="135">
        <f t="shared" si="0"/>
        <v>8.4999999999999982</v>
      </c>
      <c r="N43" s="127">
        <f t="shared" si="0"/>
        <v>583.19999999999993</v>
      </c>
      <c r="O43" s="131">
        <f t="shared" si="0"/>
        <v>268.70000000000005</v>
      </c>
      <c r="P43" s="135">
        <f t="shared" si="0"/>
        <v>14</v>
      </c>
      <c r="Q43" s="127">
        <f t="shared" si="0"/>
        <v>606.80000000000007</v>
      </c>
      <c r="R43" s="131">
        <f t="shared" si="0"/>
        <v>286.79999999999995</v>
      </c>
      <c r="S43" s="135">
        <f t="shared" si="0"/>
        <v>33.4</v>
      </c>
    </row>
    <row r="44" spans="1:19" ht="11.1" customHeight="1" thickBot="1" x14ac:dyDescent="0.3">
      <c r="A44" s="22" t="s">
        <v>28</v>
      </c>
      <c r="B44" s="128"/>
      <c r="C44" s="132"/>
      <c r="D44" s="136"/>
      <c r="E44" s="128"/>
      <c r="F44" s="132"/>
      <c r="G44" s="136"/>
      <c r="H44" s="128"/>
      <c r="I44" s="132"/>
      <c r="J44" s="136"/>
      <c r="K44" s="128"/>
      <c r="L44" s="132"/>
      <c r="M44" s="136"/>
      <c r="N44" s="128"/>
      <c r="O44" s="132"/>
      <c r="P44" s="136"/>
      <c r="Q44" s="128"/>
      <c r="R44" s="132"/>
      <c r="S44" s="136"/>
    </row>
    <row r="45" spans="1:19" ht="11.1" customHeight="1" x14ac:dyDescent="0.25">
      <c r="A45" s="21" t="s">
        <v>29</v>
      </c>
      <c r="B45" s="127">
        <f>AVERAGE(B13:B41)</f>
        <v>20.400000000000006</v>
      </c>
      <c r="C45" s="131">
        <f>AVERAGE(C13:C41)</f>
        <v>9.7172413793103445</v>
      </c>
      <c r="D45" s="125" t="s">
        <v>30</v>
      </c>
      <c r="E45" s="127">
        <f>AVERAGE(E13:E41)</f>
        <v>11.437931034482759</v>
      </c>
      <c r="F45" s="131">
        <f>AVERAGE(F13:F41)</f>
        <v>3.6586206896551721</v>
      </c>
      <c r="G45" s="125" t="s">
        <v>30</v>
      </c>
      <c r="H45" s="127">
        <f>AVERAGE(H13:H41)</f>
        <v>21.403448275862072</v>
      </c>
      <c r="I45" s="131">
        <f>AVERAGE(I13:I41)</f>
        <v>10.8</v>
      </c>
      <c r="J45" s="125" t="s">
        <v>30</v>
      </c>
      <c r="K45" s="127">
        <f>AVERAGE(K13:K41)</f>
        <v>20.813793103448273</v>
      </c>
      <c r="L45" s="131">
        <f>AVERAGE(L13:L41)</f>
        <v>8.1</v>
      </c>
      <c r="M45" s="125" t="s">
        <v>30</v>
      </c>
      <c r="N45" s="127">
        <f>AVERAGE(N13:N41)</f>
        <v>20.110344827586204</v>
      </c>
      <c r="O45" s="131">
        <f>AVERAGE(O13:O41)</f>
        <v>9.2655172413793121</v>
      </c>
      <c r="P45" s="125" t="s">
        <v>30</v>
      </c>
      <c r="Q45" s="127">
        <f>AVERAGE(Q13:Q41)</f>
        <v>20.924137931034487</v>
      </c>
      <c r="R45" s="131">
        <f>AVERAGE(R13:R41)</f>
        <v>10.242857142857142</v>
      </c>
      <c r="S45" s="125" t="s">
        <v>30</v>
      </c>
    </row>
    <row r="46" spans="1:19" ht="11.1" customHeight="1" thickBot="1" x14ac:dyDescent="0.3">
      <c r="A46" s="22" t="s">
        <v>31</v>
      </c>
      <c r="B46" s="128"/>
      <c r="C46" s="132"/>
      <c r="D46" s="126"/>
      <c r="E46" s="128"/>
      <c r="F46" s="132"/>
      <c r="G46" s="126"/>
      <c r="H46" s="128"/>
      <c r="I46" s="132"/>
      <c r="J46" s="126"/>
      <c r="K46" s="128"/>
      <c r="L46" s="132"/>
      <c r="M46" s="126"/>
      <c r="N46" s="128"/>
      <c r="O46" s="132"/>
      <c r="P46" s="126"/>
      <c r="Q46" s="128"/>
      <c r="R46" s="132"/>
      <c r="S46" s="126"/>
    </row>
    <row r="47" spans="1:19" ht="11.1" customHeight="1" x14ac:dyDescent="0.25">
      <c r="A47" s="21" t="s">
        <v>18</v>
      </c>
      <c r="B47" s="133">
        <f t="shared" ref="B47:S47" si="1">MAX(B13:B41)</f>
        <v>25.2</v>
      </c>
      <c r="C47" s="131">
        <f t="shared" si="1"/>
        <v>12.9</v>
      </c>
      <c r="D47" s="125">
        <f t="shared" si="1"/>
        <v>11.8</v>
      </c>
      <c r="E47" s="133">
        <f t="shared" si="1"/>
        <v>19.2</v>
      </c>
      <c r="F47" s="131">
        <f t="shared" si="1"/>
        <v>12</v>
      </c>
      <c r="G47" s="125">
        <f t="shared" si="1"/>
        <v>23</v>
      </c>
      <c r="H47" s="133">
        <f t="shared" si="1"/>
        <v>26</v>
      </c>
      <c r="I47" s="131">
        <f t="shared" si="1"/>
        <v>14.1</v>
      </c>
      <c r="J47" s="125">
        <f t="shared" si="1"/>
        <v>14</v>
      </c>
      <c r="K47" s="133">
        <f t="shared" si="1"/>
        <v>27.8</v>
      </c>
      <c r="L47" s="131">
        <f t="shared" si="1"/>
        <v>14.1</v>
      </c>
      <c r="M47" s="125">
        <f t="shared" si="1"/>
        <v>6</v>
      </c>
      <c r="N47" s="133">
        <f t="shared" si="1"/>
        <v>26.2</v>
      </c>
      <c r="O47" s="131">
        <f t="shared" si="1"/>
        <v>14.3</v>
      </c>
      <c r="P47" s="125">
        <f t="shared" si="1"/>
        <v>6.4</v>
      </c>
      <c r="Q47" s="133">
        <f t="shared" si="1"/>
        <v>25.6</v>
      </c>
      <c r="R47" s="131">
        <f t="shared" si="1"/>
        <v>15.2</v>
      </c>
      <c r="S47" s="125">
        <f t="shared" si="1"/>
        <v>10.8</v>
      </c>
    </row>
    <row r="48" spans="1:19" ht="11.1" customHeight="1" thickBot="1" x14ac:dyDescent="0.3">
      <c r="A48" s="22" t="s">
        <v>21</v>
      </c>
      <c r="B48" s="134"/>
      <c r="C48" s="132"/>
      <c r="D48" s="126"/>
      <c r="E48" s="134"/>
      <c r="F48" s="132"/>
      <c r="G48" s="126"/>
      <c r="H48" s="134"/>
      <c r="I48" s="132"/>
      <c r="J48" s="126"/>
      <c r="K48" s="134"/>
      <c r="L48" s="132"/>
      <c r="M48" s="126"/>
      <c r="N48" s="134"/>
      <c r="O48" s="132"/>
      <c r="P48" s="126"/>
      <c r="Q48" s="134"/>
      <c r="R48" s="132"/>
      <c r="S48" s="126"/>
    </row>
    <row r="49" spans="1:19" ht="11.1" customHeight="1" x14ac:dyDescent="0.25">
      <c r="A49" s="21" t="s">
        <v>19</v>
      </c>
      <c r="B49" s="127">
        <f t="shared" ref="B49:S49" si="2">MIN(B13:B41)</f>
        <v>16.3</v>
      </c>
      <c r="C49" s="129">
        <f t="shared" si="2"/>
        <v>5.9</v>
      </c>
      <c r="D49" s="125">
        <f t="shared" si="2"/>
        <v>0</v>
      </c>
      <c r="E49" s="127">
        <f t="shared" si="2"/>
        <v>3.5</v>
      </c>
      <c r="F49" s="129">
        <f t="shared" si="2"/>
        <v>-2.7</v>
      </c>
      <c r="G49" s="125">
        <f t="shared" si="2"/>
        <v>0</v>
      </c>
      <c r="H49" s="127">
        <f t="shared" si="2"/>
        <v>16.899999999999999</v>
      </c>
      <c r="I49" s="129">
        <f t="shared" si="2"/>
        <v>6.7</v>
      </c>
      <c r="J49" s="125">
        <f t="shared" si="2"/>
        <v>0</v>
      </c>
      <c r="K49" s="127">
        <f t="shared" si="2"/>
        <v>14.1</v>
      </c>
      <c r="L49" s="129">
        <f t="shared" si="2"/>
        <v>1.9</v>
      </c>
      <c r="M49" s="125">
        <f t="shared" si="2"/>
        <v>0</v>
      </c>
      <c r="N49" s="127">
        <f t="shared" si="2"/>
        <v>15.7</v>
      </c>
      <c r="O49" s="129">
        <f t="shared" si="2"/>
        <v>5.0999999999999996</v>
      </c>
      <c r="P49" s="125">
        <f t="shared" si="2"/>
        <v>0</v>
      </c>
      <c r="Q49" s="127">
        <f t="shared" si="2"/>
        <v>16.2</v>
      </c>
      <c r="R49" s="129">
        <f t="shared" si="2"/>
        <v>6.2</v>
      </c>
      <c r="S49" s="125">
        <f t="shared" si="2"/>
        <v>0</v>
      </c>
    </row>
    <row r="50" spans="1:19" ht="11.1" customHeight="1" thickBot="1" x14ac:dyDescent="0.3">
      <c r="A50" s="22" t="s">
        <v>22</v>
      </c>
      <c r="B50" s="128"/>
      <c r="C50" s="130"/>
      <c r="D50" s="126"/>
      <c r="E50" s="128"/>
      <c r="F50" s="130"/>
      <c r="G50" s="126"/>
      <c r="H50" s="128"/>
      <c r="I50" s="130"/>
      <c r="J50" s="126"/>
      <c r="K50" s="128"/>
      <c r="L50" s="130"/>
      <c r="M50" s="126"/>
      <c r="N50" s="128"/>
      <c r="O50" s="130"/>
      <c r="P50" s="126"/>
      <c r="Q50" s="128"/>
      <c r="R50" s="130"/>
      <c r="S50" s="126"/>
    </row>
    <row r="51" spans="1:19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x14ac:dyDescent="0.25">
      <c r="A52" s="44" t="s">
        <v>32</v>
      </c>
      <c r="B52" s="25" t="s">
        <v>33</v>
      </c>
      <c r="C52" s="25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x14ac:dyDescent="0.25">
      <c r="A53" s="4" t="s">
        <v>34</v>
      </c>
      <c r="B53" s="26" t="s">
        <v>35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27" t="s">
        <v>39</v>
      </c>
      <c r="B54" s="28" t="s">
        <v>37</v>
      </c>
      <c r="C54" s="29"/>
      <c r="D54" s="29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S49:S50"/>
    <mergeCell ref="M49:M50"/>
    <mergeCell ref="N49:N50"/>
    <mergeCell ref="O49:O50"/>
    <mergeCell ref="P49:P50"/>
    <mergeCell ref="Q49:Q50"/>
    <mergeCell ref="R49:R50"/>
  </mergeCells>
  <conditionalFormatting sqref="D13:D41 G13:G41 J13:J41 M13:M41 P12:P41 S13:S41">
    <cfRule type="cellIs" dxfId="153" priority="13" operator="equal">
      <formula>"tr"</formula>
    </cfRule>
    <cfRule type="cellIs" dxfId="152" priority="14" operator="greaterThan">
      <formula>0</formula>
    </cfRule>
  </conditionalFormatting>
  <conditionalFormatting sqref="B13:B41">
    <cfRule type="cellIs" dxfId="151" priority="12" stopIfTrue="1" operator="equal">
      <formula>$B$47</formula>
    </cfRule>
  </conditionalFormatting>
  <conditionalFormatting sqref="C13:C41">
    <cfRule type="cellIs" dxfId="150" priority="11" stopIfTrue="1" operator="equal">
      <formula>$C$49</formula>
    </cfRule>
  </conditionalFormatting>
  <conditionalFormatting sqref="E13:E41">
    <cfRule type="cellIs" dxfId="149" priority="10" stopIfTrue="1" operator="equal">
      <formula>$E$47</formula>
    </cfRule>
  </conditionalFormatting>
  <conditionalFormatting sqref="F13:F41">
    <cfRule type="cellIs" dxfId="148" priority="9" stopIfTrue="1" operator="equal">
      <formula>$F$49</formula>
    </cfRule>
  </conditionalFormatting>
  <conditionalFormatting sqref="H13:H41">
    <cfRule type="cellIs" dxfId="147" priority="8" stopIfTrue="1" operator="equal">
      <formula>$H$47</formula>
    </cfRule>
  </conditionalFormatting>
  <conditionalFormatting sqref="I13:I41">
    <cfRule type="cellIs" dxfId="146" priority="7" stopIfTrue="1" operator="equal">
      <formula>$I$49</formula>
    </cfRule>
  </conditionalFormatting>
  <conditionalFormatting sqref="K13:K41">
    <cfRule type="cellIs" dxfId="145" priority="6" stopIfTrue="1" operator="equal">
      <formula>$K$47</formula>
    </cfRule>
  </conditionalFormatting>
  <conditionalFormatting sqref="L13:L41">
    <cfRule type="cellIs" dxfId="144" priority="5" stopIfTrue="1" operator="equal">
      <formula>$L$49</formula>
    </cfRule>
  </conditionalFormatting>
  <conditionalFormatting sqref="Q13:Q41">
    <cfRule type="cellIs" dxfId="143" priority="4" stopIfTrue="1" operator="equal">
      <formula>$Q$47</formula>
    </cfRule>
  </conditionalFormatting>
  <conditionalFormatting sqref="N13:N41">
    <cfRule type="cellIs" dxfId="142" priority="3" stopIfTrue="1" operator="equal">
      <formula>$N$47</formula>
    </cfRule>
  </conditionalFormatting>
  <conditionalFormatting sqref="R13:R41">
    <cfRule type="cellIs" dxfId="141" priority="2" stopIfTrue="1" operator="equal">
      <formula>$R$49</formula>
    </cfRule>
  </conditionalFormatting>
  <conditionalFormatting sqref="O13:O41">
    <cfRule type="cellIs" dxfId="140" priority="1" stopIfTrue="1" operator="equal">
      <formula>$O$49</formula>
    </cfRule>
  </conditionalFormatting>
  <pageMargins left="0.17" right="0.18" top="0.28000000000000003" bottom="0.31" header="0.2800000000000000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S1"/>
    </sheetView>
  </sheetViews>
  <sheetFormatPr defaultRowHeight="15" x14ac:dyDescent="0.25"/>
  <cols>
    <col min="1" max="1" width="5.625" style="4" customWidth="1"/>
    <col min="2" max="19" width="5.25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45"/>
      <c r="R2" s="45"/>
      <c r="S2" s="45"/>
    </row>
    <row r="3" spans="1:19" x14ac:dyDescent="0.25">
      <c r="A3" s="122" t="s">
        <v>40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x14ac:dyDescent="0.25">
      <c r="A4" s="140" t="s">
        <v>41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19" ht="11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5"/>
      <c r="R5" s="45"/>
      <c r="S5" s="45"/>
    </row>
    <row r="6" spans="1:19" ht="15.75" customHeight="1" x14ac:dyDescent="0.25">
      <c r="A6" s="122" t="s">
        <v>42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5"/>
      <c r="R8" s="45"/>
      <c r="S8" s="4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16" t="s">
        <v>13</v>
      </c>
      <c r="I10" s="117"/>
      <c r="J10" s="118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30">
        <v>27.3</v>
      </c>
      <c r="C13" s="31">
        <v>12.5</v>
      </c>
      <c r="D13" s="32">
        <v>0</v>
      </c>
      <c r="E13" s="30">
        <v>18</v>
      </c>
      <c r="F13" s="31">
        <v>10.3</v>
      </c>
      <c r="G13" s="32">
        <v>0</v>
      </c>
      <c r="H13" s="30">
        <v>25.6</v>
      </c>
      <c r="I13" s="31">
        <v>14.8</v>
      </c>
      <c r="J13" s="32">
        <v>0</v>
      </c>
      <c r="K13" s="30">
        <v>27.1</v>
      </c>
      <c r="L13" s="31">
        <v>10.1</v>
      </c>
      <c r="M13" s="32">
        <v>0</v>
      </c>
      <c r="N13" s="30">
        <v>24.7</v>
      </c>
      <c r="O13" s="31">
        <v>12.8</v>
      </c>
      <c r="P13" s="32">
        <v>0</v>
      </c>
      <c r="Q13" s="30">
        <v>24.8</v>
      </c>
      <c r="R13" s="31">
        <v>11.2</v>
      </c>
      <c r="S13" s="32">
        <v>0</v>
      </c>
    </row>
    <row r="14" spans="1:19" ht="15" customHeight="1" x14ac:dyDescent="0.25">
      <c r="A14" s="16">
        <v>2</v>
      </c>
      <c r="B14" s="30">
        <v>26.7</v>
      </c>
      <c r="C14" s="31">
        <v>13.6</v>
      </c>
      <c r="D14" s="32">
        <v>2.2000000000000002</v>
      </c>
      <c r="E14" s="30">
        <v>17.5</v>
      </c>
      <c r="F14" s="31">
        <v>9.8000000000000007</v>
      </c>
      <c r="G14" s="32">
        <v>4.4000000000000004</v>
      </c>
      <c r="H14" s="30">
        <v>25.3</v>
      </c>
      <c r="I14" s="31">
        <v>15.4</v>
      </c>
      <c r="J14" s="32">
        <v>0.2</v>
      </c>
      <c r="K14" s="30">
        <v>23</v>
      </c>
      <c r="L14" s="31">
        <v>11.5</v>
      </c>
      <c r="M14" s="32">
        <v>0.2</v>
      </c>
      <c r="N14" s="30">
        <v>23.2</v>
      </c>
      <c r="O14" s="31">
        <v>13.6</v>
      </c>
      <c r="P14" s="32">
        <v>0.2</v>
      </c>
      <c r="Q14" s="30">
        <v>24.3</v>
      </c>
      <c r="R14" s="31">
        <v>13.3</v>
      </c>
      <c r="S14" s="32">
        <v>0.6</v>
      </c>
    </row>
    <row r="15" spans="1:19" ht="15" customHeight="1" x14ac:dyDescent="0.25">
      <c r="A15" s="16">
        <v>3</v>
      </c>
      <c r="B15" s="30">
        <v>23.5</v>
      </c>
      <c r="C15" s="31">
        <v>15.5</v>
      </c>
      <c r="D15" s="32">
        <v>1.6</v>
      </c>
      <c r="E15" s="30">
        <v>14.4</v>
      </c>
      <c r="F15" s="31">
        <v>3.4</v>
      </c>
      <c r="G15" s="32">
        <v>1.6</v>
      </c>
      <c r="H15" s="30">
        <v>22.3</v>
      </c>
      <c r="I15" s="31">
        <v>16.2</v>
      </c>
      <c r="J15" s="32">
        <v>2.9</v>
      </c>
      <c r="K15" s="30">
        <v>21.3</v>
      </c>
      <c r="L15" s="31">
        <v>13.9</v>
      </c>
      <c r="M15" s="32">
        <v>0</v>
      </c>
      <c r="N15" s="30">
        <v>21.1</v>
      </c>
      <c r="O15" s="31">
        <v>15.7</v>
      </c>
      <c r="P15" s="32">
        <v>0</v>
      </c>
      <c r="Q15" s="30">
        <v>23.3</v>
      </c>
      <c r="R15" s="31">
        <v>15</v>
      </c>
      <c r="S15" s="32">
        <v>4.8</v>
      </c>
    </row>
    <row r="16" spans="1:19" ht="15" customHeight="1" x14ac:dyDescent="0.25">
      <c r="A16" s="16">
        <v>4</v>
      </c>
      <c r="B16" s="30">
        <v>19.5</v>
      </c>
      <c r="C16" s="31">
        <v>11.3</v>
      </c>
      <c r="D16" s="32">
        <v>3.4</v>
      </c>
      <c r="E16" s="30">
        <v>4.8</v>
      </c>
      <c r="F16" s="31">
        <v>2.1</v>
      </c>
      <c r="G16" s="32">
        <v>12.8</v>
      </c>
      <c r="H16" s="30">
        <v>21</v>
      </c>
      <c r="I16" s="31">
        <v>12.3</v>
      </c>
      <c r="J16" s="32">
        <v>6.2</v>
      </c>
      <c r="K16" s="30">
        <v>20.6</v>
      </c>
      <c r="L16" s="31">
        <v>6.4</v>
      </c>
      <c r="M16" s="32">
        <v>1.4</v>
      </c>
      <c r="N16" s="30">
        <v>20.7</v>
      </c>
      <c r="O16" s="31">
        <v>11.5</v>
      </c>
      <c r="P16" s="32">
        <v>2.4</v>
      </c>
      <c r="Q16" s="30">
        <v>20</v>
      </c>
      <c r="R16" s="31">
        <v>11.5</v>
      </c>
      <c r="S16" s="32">
        <v>4.4000000000000004</v>
      </c>
    </row>
    <row r="17" spans="1:19" ht="15" customHeight="1" x14ac:dyDescent="0.25">
      <c r="A17" s="16">
        <v>5</v>
      </c>
      <c r="B17" s="30">
        <v>18.899999999999999</v>
      </c>
      <c r="C17" s="31">
        <v>16.5</v>
      </c>
      <c r="D17" s="32">
        <v>0.2</v>
      </c>
      <c r="E17" s="30">
        <v>4.7</v>
      </c>
      <c r="F17" s="31">
        <v>1.8</v>
      </c>
      <c r="G17" s="32">
        <v>3</v>
      </c>
      <c r="H17" s="30">
        <v>20</v>
      </c>
      <c r="I17" s="31">
        <v>13.5</v>
      </c>
      <c r="J17" s="32">
        <v>0</v>
      </c>
      <c r="K17" s="30">
        <v>18.8</v>
      </c>
      <c r="L17" s="31">
        <v>8.3000000000000007</v>
      </c>
      <c r="M17" s="32">
        <v>0.8</v>
      </c>
      <c r="N17" s="30">
        <v>20.9</v>
      </c>
      <c r="O17" s="31">
        <v>12.6</v>
      </c>
      <c r="P17" s="32">
        <v>1.4</v>
      </c>
      <c r="Q17" s="30">
        <v>19.3</v>
      </c>
      <c r="R17" s="31">
        <v>13.4</v>
      </c>
      <c r="S17" s="32">
        <v>0</v>
      </c>
    </row>
    <row r="18" spans="1:19" ht="15" customHeight="1" x14ac:dyDescent="0.25">
      <c r="A18" s="16">
        <v>6</v>
      </c>
      <c r="B18" s="30">
        <v>20.100000000000001</v>
      </c>
      <c r="C18" s="31">
        <v>9.3000000000000007</v>
      </c>
      <c r="D18" s="32">
        <v>0</v>
      </c>
      <c r="E18" s="30">
        <v>12.4</v>
      </c>
      <c r="F18" s="31">
        <v>1</v>
      </c>
      <c r="G18" s="32">
        <v>0</v>
      </c>
      <c r="H18" s="30">
        <v>21</v>
      </c>
      <c r="I18" s="31">
        <v>8.4</v>
      </c>
      <c r="J18" s="32">
        <v>0</v>
      </c>
      <c r="K18" s="30">
        <v>21.8</v>
      </c>
      <c r="L18" s="31">
        <v>7.5</v>
      </c>
      <c r="M18" s="32">
        <v>0</v>
      </c>
      <c r="N18" s="30">
        <v>20.100000000000001</v>
      </c>
      <c r="O18" s="31">
        <v>8</v>
      </c>
      <c r="P18" s="32">
        <v>0</v>
      </c>
      <c r="Q18" s="30">
        <v>20.7</v>
      </c>
      <c r="R18" s="31">
        <v>8.4</v>
      </c>
      <c r="S18" s="32">
        <v>0</v>
      </c>
    </row>
    <row r="19" spans="1:19" ht="15" customHeight="1" x14ac:dyDescent="0.25">
      <c r="A19" s="16">
        <v>7</v>
      </c>
      <c r="B19" s="30">
        <v>20.7</v>
      </c>
      <c r="C19" s="31">
        <v>9.1999999999999993</v>
      </c>
      <c r="D19" s="32">
        <v>0</v>
      </c>
      <c r="E19" s="30">
        <v>13.4</v>
      </c>
      <c r="F19" s="31">
        <v>3</v>
      </c>
      <c r="G19" s="32">
        <v>0</v>
      </c>
      <c r="H19" s="30">
        <v>22.7</v>
      </c>
      <c r="I19" s="31">
        <v>9.4</v>
      </c>
      <c r="J19" s="32">
        <v>0</v>
      </c>
      <c r="K19" s="30">
        <v>22.6</v>
      </c>
      <c r="L19" s="31">
        <v>5.8</v>
      </c>
      <c r="M19" s="32">
        <v>0</v>
      </c>
      <c r="N19" s="30">
        <v>21.8</v>
      </c>
      <c r="O19" s="31">
        <v>7.7</v>
      </c>
      <c r="P19" s="32">
        <v>0</v>
      </c>
      <c r="Q19" s="30">
        <v>21.6</v>
      </c>
      <c r="R19" s="31">
        <v>7.8</v>
      </c>
      <c r="S19" s="32">
        <v>0</v>
      </c>
    </row>
    <row r="20" spans="1:19" ht="15" customHeight="1" x14ac:dyDescent="0.25">
      <c r="A20" s="16">
        <v>8</v>
      </c>
      <c r="B20" s="30">
        <v>22.5</v>
      </c>
      <c r="C20" s="31">
        <v>9.4</v>
      </c>
      <c r="D20" s="32">
        <v>0</v>
      </c>
      <c r="E20" s="30">
        <v>16.7</v>
      </c>
      <c r="F20" s="31">
        <v>6.5</v>
      </c>
      <c r="G20" s="32">
        <v>0</v>
      </c>
      <c r="H20" s="30">
        <v>26</v>
      </c>
      <c r="I20" s="31">
        <v>11</v>
      </c>
      <c r="J20" s="32">
        <v>0</v>
      </c>
      <c r="K20" s="30">
        <v>25</v>
      </c>
      <c r="L20" s="31">
        <v>8.4</v>
      </c>
      <c r="M20" s="32">
        <v>0</v>
      </c>
      <c r="N20" s="30">
        <v>23.3</v>
      </c>
      <c r="O20" s="31">
        <v>12.9</v>
      </c>
      <c r="P20" s="32">
        <v>0</v>
      </c>
      <c r="Q20" s="30">
        <v>24.7</v>
      </c>
      <c r="R20" s="31">
        <v>9.1</v>
      </c>
      <c r="S20" s="32">
        <v>0</v>
      </c>
    </row>
    <row r="21" spans="1:19" ht="15" customHeight="1" x14ac:dyDescent="0.25">
      <c r="A21" s="16">
        <v>9</v>
      </c>
      <c r="B21" s="30">
        <v>27.2</v>
      </c>
      <c r="C21" s="31">
        <v>12.7</v>
      </c>
      <c r="D21" s="32">
        <v>0</v>
      </c>
      <c r="E21" s="30">
        <v>18.7</v>
      </c>
      <c r="F21" s="31">
        <v>8.1999999999999993</v>
      </c>
      <c r="G21" s="32">
        <v>0</v>
      </c>
      <c r="H21" s="30">
        <v>25</v>
      </c>
      <c r="I21" s="31">
        <v>15</v>
      </c>
      <c r="J21" s="32">
        <v>0</v>
      </c>
      <c r="K21" s="30">
        <v>24.6</v>
      </c>
      <c r="L21" s="31">
        <v>10.3</v>
      </c>
      <c r="M21" s="32">
        <v>0.2</v>
      </c>
      <c r="N21" s="30">
        <v>23.4</v>
      </c>
      <c r="O21" s="31">
        <v>14.9</v>
      </c>
      <c r="P21" s="32">
        <v>0</v>
      </c>
      <c r="Q21" s="30">
        <v>23.8</v>
      </c>
      <c r="R21" s="31">
        <v>14</v>
      </c>
      <c r="S21" s="32">
        <v>0</v>
      </c>
    </row>
    <row r="22" spans="1:19" ht="15" customHeight="1" x14ac:dyDescent="0.25">
      <c r="A22" s="16">
        <v>10</v>
      </c>
      <c r="B22" s="30">
        <v>20.2</v>
      </c>
      <c r="C22" s="31">
        <v>16.899999999999999</v>
      </c>
      <c r="D22" s="32">
        <v>0</v>
      </c>
      <c r="E22" s="30">
        <v>13.2</v>
      </c>
      <c r="F22" s="31">
        <v>3.1</v>
      </c>
      <c r="G22" s="32">
        <v>0</v>
      </c>
      <c r="H22" s="30">
        <v>21.8</v>
      </c>
      <c r="I22" s="31">
        <v>15.1</v>
      </c>
      <c r="J22" s="32">
        <v>0</v>
      </c>
      <c r="K22" s="30">
        <v>22.3</v>
      </c>
      <c r="L22" s="31">
        <v>11.1</v>
      </c>
      <c r="M22" s="32">
        <v>0</v>
      </c>
      <c r="N22" s="30">
        <v>21.5</v>
      </c>
      <c r="O22" s="31">
        <v>11.1</v>
      </c>
      <c r="P22" s="32">
        <v>0</v>
      </c>
      <c r="Q22" s="30">
        <v>21</v>
      </c>
      <c r="R22" s="31">
        <v>14.4</v>
      </c>
      <c r="S22" s="32">
        <v>0</v>
      </c>
    </row>
    <row r="23" spans="1:19" ht="15" customHeight="1" x14ac:dyDescent="0.25">
      <c r="A23" s="16">
        <v>11</v>
      </c>
      <c r="B23" s="30">
        <v>20.2</v>
      </c>
      <c r="C23" s="31">
        <v>10.199999999999999</v>
      </c>
      <c r="D23" s="32">
        <v>0</v>
      </c>
      <c r="E23" s="30">
        <v>12.7</v>
      </c>
      <c r="F23" s="31">
        <v>1.6</v>
      </c>
      <c r="G23" s="32">
        <v>0</v>
      </c>
      <c r="H23" s="30">
        <v>23</v>
      </c>
      <c r="I23" s="31">
        <v>10.8</v>
      </c>
      <c r="J23" s="32">
        <v>0</v>
      </c>
      <c r="K23" s="30">
        <v>21.9</v>
      </c>
      <c r="L23" s="31">
        <v>7.6</v>
      </c>
      <c r="M23" s="32">
        <v>0</v>
      </c>
      <c r="N23" s="30">
        <v>21.1</v>
      </c>
      <c r="O23" s="31">
        <v>7.8</v>
      </c>
      <c r="P23" s="32">
        <v>0</v>
      </c>
      <c r="Q23" s="30">
        <v>21.1</v>
      </c>
      <c r="R23" s="31">
        <v>9.9</v>
      </c>
      <c r="S23" s="32">
        <v>0</v>
      </c>
    </row>
    <row r="24" spans="1:19" ht="15" customHeight="1" x14ac:dyDescent="0.25">
      <c r="A24" s="16">
        <v>12</v>
      </c>
      <c r="B24" s="30">
        <v>20.8</v>
      </c>
      <c r="C24" s="31">
        <v>8.1999999999999993</v>
      </c>
      <c r="D24" s="32">
        <v>0</v>
      </c>
      <c r="E24" s="30">
        <v>15.2</v>
      </c>
      <c r="F24" s="31">
        <v>5.0999999999999996</v>
      </c>
      <c r="G24" s="32">
        <v>0</v>
      </c>
      <c r="H24" s="30">
        <v>21.5</v>
      </c>
      <c r="I24" s="31">
        <v>13</v>
      </c>
      <c r="J24" s="32">
        <v>0</v>
      </c>
      <c r="K24" s="30">
        <v>23.6</v>
      </c>
      <c r="L24" s="31">
        <v>6.4</v>
      </c>
      <c r="M24" s="32">
        <v>0</v>
      </c>
      <c r="N24" s="30">
        <v>20.3</v>
      </c>
      <c r="O24" s="31">
        <v>8.8000000000000007</v>
      </c>
      <c r="P24" s="32">
        <v>0</v>
      </c>
      <c r="Q24" s="30">
        <v>20.8</v>
      </c>
      <c r="R24" s="31">
        <v>11</v>
      </c>
      <c r="S24" s="32">
        <v>0</v>
      </c>
    </row>
    <row r="25" spans="1:19" ht="15" customHeight="1" x14ac:dyDescent="0.25">
      <c r="A25" s="16">
        <v>13</v>
      </c>
      <c r="B25" s="30">
        <v>25.6</v>
      </c>
      <c r="C25" s="31">
        <v>10.9</v>
      </c>
      <c r="D25" s="32">
        <v>0.6</v>
      </c>
      <c r="E25" s="30">
        <v>17.5</v>
      </c>
      <c r="F25" s="31">
        <v>8.4</v>
      </c>
      <c r="G25" s="32">
        <v>7</v>
      </c>
      <c r="H25" s="30">
        <v>24.5</v>
      </c>
      <c r="I25" s="31">
        <v>12.5</v>
      </c>
      <c r="J25" s="32">
        <v>1.8</v>
      </c>
      <c r="K25" s="30">
        <v>25.4</v>
      </c>
      <c r="L25" s="31">
        <v>8.8000000000000007</v>
      </c>
      <c r="M25" s="32">
        <v>10.5</v>
      </c>
      <c r="N25" s="30">
        <v>24</v>
      </c>
      <c r="O25" s="31">
        <v>11.9</v>
      </c>
      <c r="P25" s="32">
        <v>1.4</v>
      </c>
      <c r="Q25" s="30">
        <v>23.3</v>
      </c>
      <c r="R25" s="31">
        <v>10.5</v>
      </c>
      <c r="S25" s="32">
        <v>2.8</v>
      </c>
    </row>
    <row r="26" spans="1:19" ht="15" customHeight="1" x14ac:dyDescent="0.25">
      <c r="A26" s="16">
        <v>14</v>
      </c>
      <c r="B26" s="30">
        <v>22.7</v>
      </c>
      <c r="C26" s="31">
        <v>15.6</v>
      </c>
      <c r="D26" s="32">
        <v>8.6</v>
      </c>
      <c r="E26" s="30">
        <v>14.2</v>
      </c>
      <c r="F26" s="31">
        <v>2.9</v>
      </c>
      <c r="G26" s="32">
        <v>45.8</v>
      </c>
      <c r="H26" s="30">
        <v>21</v>
      </c>
      <c r="I26" s="31">
        <v>14.8</v>
      </c>
      <c r="J26" s="32">
        <v>9.8000000000000007</v>
      </c>
      <c r="K26" s="30">
        <v>20.7</v>
      </c>
      <c r="L26" s="31">
        <v>13.5</v>
      </c>
      <c r="M26" s="32">
        <v>1.4</v>
      </c>
      <c r="N26" s="30">
        <v>21.7</v>
      </c>
      <c r="O26" s="31">
        <v>15.9</v>
      </c>
      <c r="P26" s="32">
        <v>5.2</v>
      </c>
      <c r="Q26" s="30">
        <v>21.1</v>
      </c>
      <c r="R26" s="31">
        <v>15.2</v>
      </c>
      <c r="S26" s="32">
        <v>9.4</v>
      </c>
    </row>
    <row r="27" spans="1:19" ht="15" customHeight="1" x14ac:dyDescent="0.25">
      <c r="A27" s="16">
        <v>15</v>
      </c>
      <c r="B27" s="30">
        <v>17.3</v>
      </c>
      <c r="C27" s="31">
        <v>15.2</v>
      </c>
      <c r="D27" s="32">
        <v>0.8</v>
      </c>
      <c r="E27" s="30">
        <v>4.2</v>
      </c>
      <c r="F27" s="31">
        <v>2.9</v>
      </c>
      <c r="G27" s="32">
        <v>36.200000000000003</v>
      </c>
      <c r="H27" s="30">
        <v>18.5</v>
      </c>
      <c r="I27" s="31">
        <v>11.8</v>
      </c>
      <c r="J27" s="32">
        <v>5.3</v>
      </c>
      <c r="K27" s="30">
        <v>18.3</v>
      </c>
      <c r="L27" s="31">
        <v>9.8000000000000007</v>
      </c>
      <c r="M27" s="32">
        <v>4.8</v>
      </c>
      <c r="N27" s="30">
        <v>19.2</v>
      </c>
      <c r="O27" s="31">
        <v>12.7</v>
      </c>
      <c r="P27" s="32">
        <v>0.6</v>
      </c>
      <c r="Q27" s="30">
        <v>18.100000000000001</v>
      </c>
      <c r="R27" s="31">
        <v>12.9</v>
      </c>
      <c r="S27" s="32">
        <v>3.8</v>
      </c>
    </row>
    <row r="28" spans="1:19" ht="15" customHeight="1" x14ac:dyDescent="0.25">
      <c r="A28" s="16">
        <v>16</v>
      </c>
      <c r="B28" s="30">
        <v>18.8</v>
      </c>
      <c r="C28" s="31">
        <v>15.3</v>
      </c>
      <c r="D28" s="32">
        <v>0</v>
      </c>
      <c r="E28" s="30">
        <v>6.1</v>
      </c>
      <c r="F28" s="31">
        <v>0.9</v>
      </c>
      <c r="G28" s="32">
        <v>0.6</v>
      </c>
      <c r="H28" s="30">
        <v>20.9</v>
      </c>
      <c r="I28" s="31">
        <v>12.4</v>
      </c>
      <c r="J28" s="32">
        <v>0</v>
      </c>
      <c r="K28" s="30">
        <v>17.5</v>
      </c>
      <c r="L28" s="31">
        <v>10</v>
      </c>
      <c r="M28" s="32">
        <v>3.9</v>
      </c>
      <c r="N28" s="30">
        <v>19</v>
      </c>
      <c r="O28" s="31">
        <v>8.6</v>
      </c>
      <c r="P28" s="32">
        <v>1.6</v>
      </c>
      <c r="Q28" s="30">
        <v>19.5</v>
      </c>
      <c r="R28" s="31">
        <v>12.2</v>
      </c>
      <c r="S28" s="32">
        <v>0</v>
      </c>
    </row>
    <row r="29" spans="1:19" ht="15" customHeight="1" x14ac:dyDescent="0.25">
      <c r="A29" s="16">
        <v>17</v>
      </c>
      <c r="B29" s="30">
        <v>19.7</v>
      </c>
      <c r="C29" s="31">
        <v>8.3000000000000007</v>
      </c>
      <c r="D29" s="32">
        <v>0</v>
      </c>
      <c r="E29" s="30">
        <v>8.5</v>
      </c>
      <c r="F29" s="31">
        <v>0</v>
      </c>
      <c r="G29" s="32">
        <v>0</v>
      </c>
      <c r="H29" s="30">
        <v>21</v>
      </c>
      <c r="I29" s="31">
        <v>10.5</v>
      </c>
      <c r="J29" s="32">
        <v>0</v>
      </c>
      <c r="K29" s="30">
        <v>17.8</v>
      </c>
      <c r="L29" s="31">
        <v>6.1</v>
      </c>
      <c r="M29" s="32">
        <v>0</v>
      </c>
      <c r="N29" s="30">
        <v>18.399999999999999</v>
      </c>
      <c r="O29" s="31">
        <v>6.9</v>
      </c>
      <c r="P29" s="32">
        <v>0</v>
      </c>
      <c r="Q29" s="30">
        <v>19.8</v>
      </c>
      <c r="R29" s="31">
        <v>9.1</v>
      </c>
      <c r="S29" s="32">
        <v>0</v>
      </c>
    </row>
    <row r="30" spans="1:19" ht="15" customHeight="1" x14ac:dyDescent="0.25">
      <c r="A30" s="16">
        <v>18</v>
      </c>
      <c r="B30" s="30">
        <v>19.5</v>
      </c>
      <c r="C30" s="31">
        <v>7.8</v>
      </c>
      <c r="D30" s="32">
        <v>0</v>
      </c>
      <c r="E30" s="30">
        <v>11.4</v>
      </c>
      <c r="F30" s="31">
        <v>-0.8</v>
      </c>
      <c r="G30" s="32">
        <v>0</v>
      </c>
      <c r="H30" s="30">
        <v>21.5</v>
      </c>
      <c r="I30" s="31">
        <v>9.4</v>
      </c>
      <c r="J30" s="32">
        <v>0</v>
      </c>
      <c r="K30" s="30">
        <v>19.2</v>
      </c>
      <c r="L30" s="31">
        <v>6.3</v>
      </c>
      <c r="M30" s="32">
        <v>0</v>
      </c>
      <c r="N30" s="30">
        <v>19.600000000000001</v>
      </c>
      <c r="O30" s="31">
        <v>7.6</v>
      </c>
      <c r="P30" s="32">
        <v>0</v>
      </c>
      <c r="Q30" s="30">
        <v>19.399999999999999</v>
      </c>
      <c r="R30" s="31">
        <v>9.8000000000000007</v>
      </c>
      <c r="S30" s="32">
        <v>0</v>
      </c>
    </row>
    <row r="31" spans="1:19" ht="15" customHeight="1" x14ac:dyDescent="0.25">
      <c r="A31" s="16">
        <v>19</v>
      </c>
      <c r="B31" s="30">
        <v>19.7</v>
      </c>
      <c r="C31" s="31">
        <v>9.4</v>
      </c>
      <c r="D31" s="32">
        <v>0</v>
      </c>
      <c r="E31" s="30">
        <v>12.5</v>
      </c>
      <c r="F31" s="31">
        <v>4.3</v>
      </c>
      <c r="G31" s="32">
        <v>0</v>
      </c>
      <c r="H31" s="30">
        <v>20</v>
      </c>
      <c r="I31" s="31">
        <v>11.5</v>
      </c>
      <c r="J31" s="32">
        <v>0</v>
      </c>
      <c r="K31" s="30">
        <v>19.8</v>
      </c>
      <c r="L31" s="31">
        <v>6.7</v>
      </c>
      <c r="M31" s="32">
        <v>0</v>
      </c>
      <c r="N31" s="30">
        <v>18.600000000000001</v>
      </c>
      <c r="O31" s="31">
        <v>8</v>
      </c>
      <c r="P31" s="32">
        <v>0.2</v>
      </c>
      <c r="Q31" s="30">
        <v>19</v>
      </c>
      <c r="R31" s="31">
        <v>10.199999999999999</v>
      </c>
      <c r="S31" s="32">
        <v>0</v>
      </c>
    </row>
    <row r="32" spans="1:19" ht="15" customHeight="1" x14ac:dyDescent="0.25">
      <c r="A32" s="16">
        <v>20</v>
      </c>
      <c r="B32" s="30">
        <v>20.399999999999999</v>
      </c>
      <c r="C32" s="31">
        <v>11.5</v>
      </c>
      <c r="D32" s="32">
        <v>0</v>
      </c>
      <c r="E32" s="30">
        <v>12.4</v>
      </c>
      <c r="F32" s="31">
        <v>2.2000000000000002</v>
      </c>
      <c r="G32" s="32">
        <v>0</v>
      </c>
      <c r="H32" s="30">
        <v>23.3</v>
      </c>
      <c r="I32" s="31">
        <v>12.5</v>
      </c>
      <c r="J32" s="32">
        <v>0</v>
      </c>
      <c r="K32" s="30">
        <v>19.7</v>
      </c>
      <c r="L32" s="31">
        <v>8.9</v>
      </c>
      <c r="M32" s="32">
        <v>0</v>
      </c>
      <c r="N32" s="30">
        <v>22.2</v>
      </c>
      <c r="O32" s="31">
        <v>8.9</v>
      </c>
      <c r="P32" s="32">
        <v>0</v>
      </c>
      <c r="Q32" s="30">
        <v>22.9</v>
      </c>
      <c r="R32" s="31">
        <v>12.1</v>
      </c>
      <c r="S32" s="32">
        <v>0</v>
      </c>
    </row>
    <row r="33" spans="1:19" ht="15" customHeight="1" x14ac:dyDescent="0.25">
      <c r="A33" s="16">
        <v>21</v>
      </c>
      <c r="B33" s="30">
        <v>20.7</v>
      </c>
      <c r="C33" s="31">
        <v>9.4</v>
      </c>
      <c r="D33" s="32">
        <v>0</v>
      </c>
      <c r="E33" s="30">
        <v>10.4</v>
      </c>
      <c r="F33" s="31">
        <v>1.2</v>
      </c>
      <c r="G33" s="32">
        <v>0</v>
      </c>
      <c r="H33" s="30">
        <v>22.3</v>
      </c>
      <c r="I33" s="31">
        <v>10.4</v>
      </c>
      <c r="J33" s="32">
        <v>0</v>
      </c>
      <c r="K33" s="30">
        <v>20.2</v>
      </c>
      <c r="L33" s="31">
        <v>9.1999999999999993</v>
      </c>
      <c r="M33" s="32">
        <v>0</v>
      </c>
      <c r="N33" s="30">
        <v>20.399999999999999</v>
      </c>
      <c r="O33" s="31">
        <v>9</v>
      </c>
      <c r="P33" s="32">
        <v>0</v>
      </c>
      <c r="Q33" s="30">
        <v>22.1</v>
      </c>
      <c r="R33" s="31">
        <v>9.9</v>
      </c>
      <c r="S33" s="32">
        <v>0</v>
      </c>
    </row>
    <row r="34" spans="1:19" ht="15" customHeight="1" x14ac:dyDescent="0.25">
      <c r="A34" s="16">
        <v>22</v>
      </c>
      <c r="B34" s="30">
        <v>20.9</v>
      </c>
      <c r="C34" s="31">
        <v>8.5</v>
      </c>
      <c r="D34" s="32">
        <v>0</v>
      </c>
      <c r="E34" s="30">
        <v>15.4</v>
      </c>
      <c r="F34" s="31">
        <v>1.3</v>
      </c>
      <c r="G34" s="32">
        <v>0</v>
      </c>
      <c r="H34" s="30">
        <v>23</v>
      </c>
      <c r="I34" s="31">
        <v>9.4</v>
      </c>
      <c r="J34" s="32">
        <v>0</v>
      </c>
      <c r="K34" s="30">
        <v>21.9</v>
      </c>
      <c r="L34" s="31">
        <v>10.1</v>
      </c>
      <c r="M34" s="32">
        <v>0</v>
      </c>
      <c r="N34" s="30">
        <v>21.7</v>
      </c>
      <c r="O34" s="31">
        <v>9</v>
      </c>
      <c r="P34" s="32">
        <v>0</v>
      </c>
      <c r="Q34" s="30">
        <v>21.4</v>
      </c>
      <c r="R34" s="31">
        <v>8.4</v>
      </c>
      <c r="S34" s="32">
        <v>0</v>
      </c>
    </row>
    <row r="35" spans="1:19" ht="15" customHeight="1" x14ac:dyDescent="0.25">
      <c r="A35" s="16">
        <v>23</v>
      </c>
      <c r="B35" s="30">
        <v>21.5</v>
      </c>
      <c r="C35" s="31">
        <v>9.1</v>
      </c>
      <c r="D35" s="32">
        <v>0</v>
      </c>
      <c r="E35" s="30">
        <v>18.5</v>
      </c>
      <c r="F35" s="31">
        <v>8.1</v>
      </c>
      <c r="G35" s="32">
        <v>0</v>
      </c>
      <c r="H35" s="30">
        <v>22</v>
      </c>
      <c r="I35" s="31">
        <v>11</v>
      </c>
      <c r="J35" s="32">
        <v>0</v>
      </c>
      <c r="K35" s="30">
        <v>23.9</v>
      </c>
      <c r="L35" s="31">
        <v>8</v>
      </c>
      <c r="M35" s="32">
        <v>0</v>
      </c>
      <c r="N35" s="30">
        <v>20</v>
      </c>
      <c r="O35" s="31">
        <v>8.4</v>
      </c>
      <c r="P35" s="32">
        <v>0</v>
      </c>
      <c r="Q35" s="30">
        <v>20.6</v>
      </c>
      <c r="R35" s="31">
        <v>10.199999999999999</v>
      </c>
      <c r="S35" s="32">
        <v>0</v>
      </c>
    </row>
    <row r="36" spans="1:19" ht="15" customHeight="1" x14ac:dyDescent="0.25">
      <c r="A36" s="16">
        <v>24</v>
      </c>
      <c r="B36" s="30">
        <v>25</v>
      </c>
      <c r="C36" s="31">
        <v>17.7</v>
      </c>
      <c r="D36" s="32">
        <v>0</v>
      </c>
      <c r="E36" s="30">
        <v>15.1</v>
      </c>
      <c r="F36" s="31">
        <v>6.4</v>
      </c>
      <c r="G36" s="32">
        <v>0</v>
      </c>
      <c r="H36" s="30">
        <v>24.4</v>
      </c>
      <c r="I36" s="31">
        <v>14.5</v>
      </c>
      <c r="J36" s="32">
        <v>0</v>
      </c>
      <c r="K36" s="30">
        <v>27.8</v>
      </c>
      <c r="L36" s="31">
        <v>11.9</v>
      </c>
      <c r="M36" s="32">
        <v>0</v>
      </c>
      <c r="N36" s="30">
        <v>23.8</v>
      </c>
      <c r="O36" s="31">
        <v>12.7</v>
      </c>
      <c r="P36" s="32">
        <v>0</v>
      </c>
      <c r="Q36" s="30">
        <v>24.8</v>
      </c>
      <c r="R36" s="31">
        <v>15.7</v>
      </c>
      <c r="S36" s="32">
        <v>0</v>
      </c>
    </row>
    <row r="37" spans="1:19" ht="15" customHeight="1" x14ac:dyDescent="0.25">
      <c r="A37" s="16">
        <v>25</v>
      </c>
      <c r="B37" s="30">
        <v>20.9</v>
      </c>
      <c r="C37" s="31">
        <v>13</v>
      </c>
      <c r="D37" s="32">
        <v>0</v>
      </c>
      <c r="E37" s="30">
        <v>12.8</v>
      </c>
      <c r="F37" s="31">
        <v>4.7</v>
      </c>
      <c r="G37" s="32">
        <v>0</v>
      </c>
      <c r="H37" s="30">
        <v>23</v>
      </c>
      <c r="I37" s="31">
        <v>14.5</v>
      </c>
      <c r="J37" s="32">
        <v>0</v>
      </c>
      <c r="K37" s="30">
        <v>20.3</v>
      </c>
      <c r="L37" s="31">
        <v>10.1</v>
      </c>
      <c r="M37" s="32">
        <v>0</v>
      </c>
      <c r="N37" s="30">
        <v>22.3</v>
      </c>
      <c r="O37" s="31">
        <v>10.199999999999999</v>
      </c>
      <c r="P37" s="32">
        <v>0</v>
      </c>
      <c r="Q37" s="30">
        <v>21.6</v>
      </c>
      <c r="R37" s="31">
        <v>13.7</v>
      </c>
      <c r="S37" s="32">
        <v>0</v>
      </c>
    </row>
    <row r="38" spans="1:19" ht="15" customHeight="1" x14ac:dyDescent="0.25">
      <c r="A38" s="16">
        <v>26</v>
      </c>
      <c r="B38" s="30">
        <v>20.399999999999999</v>
      </c>
      <c r="C38" s="31">
        <v>11.9</v>
      </c>
      <c r="D38" s="32">
        <v>0</v>
      </c>
      <c r="E38" s="30">
        <v>11.3</v>
      </c>
      <c r="F38" s="31">
        <v>4.0999999999999996</v>
      </c>
      <c r="G38" s="32">
        <v>0</v>
      </c>
      <c r="H38" s="30">
        <v>21</v>
      </c>
      <c r="I38" s="31">
        <v>13.5</v>
      </c>
      <c r="J38" s="32">
        <v>0</v>
      </c>
      <c r="K38" s="30">
        <v>20</v>
      </c>
      <c r="L38" s="31">
        <v>10</v>
      </c>
      <c r="M38" s="32">
        <v>0</v>
      </c>
      <c r="N38" s="30">
        <v>21.5</v>
      </c>
      <c r="O38" s="31">
        <v>12.2</v>
      </c>
      <c r="P38" s="32">
        <v>0</v>
      </c>
      <c r="Q38" s="30">
        <v>21.2</v>
      </c>
      <c r="R38" s="31">
        <v>12.9</v>
      </c>
      <c r="S38" s="32">
        <v>0</v>
      </c>
    </row>
    <row r="39" spans="1:19" ht="15" customHeight="1" x14ac:dyDescent="0.25">
      <c r="A39" s="16">
        <v>27</v>
      </c>
      <c r="B39" s="30">
        <v>20.2</v>
      </c>
      <c r="C39" s="31">
        <v>13.3</v>
      </c>
      <c r="D39" s="32">
        <v>4.4000000000000004</v>
      </c>
      <c r="E39" s="30">
        <v>10.4</v>
      </c>
      <c r="F39" s="31">
        <v>0</v>
      </c>
      <c r="G39" s="32">
        <v>3.4</v>
      </c>
      <c r="H39" s="30">
        <v>21</v>
      </c>
      <c r="I39" s="31">
        <v>11.5</v>
      </c>
      <c r="J39" s="32">
        <v>1.7</v>
      </c>
      <c r="K39" s="30">
        <v>21.1</v>
      </c>
      <c r="L39" s="31">
        <v>5.7</v>
      </c>
      <c r="M39" s="32">
        <v>0.6</v>
      </c>
      <c r="N39" s="30">
        <v>20.9</v>
      </c>
      <c r="O39" s="31">
        <v>6.9</v>
      </c>
      <c r="P39" s="32">
        <v>0.2</v>
      </c>
      <c r="Q39" s="30">
        <v>20.100000000000001</v>
      </c>
      <c r="R39" s="31">
        <v>10.4</v>
      </c>
      <c r="S39" s="32">
        <v>4.8</v>
      </c>
    </row>
    <row r="40" spans="1:19" ht="15" customHeight="1" x14ac:dyDescent="0.25">
      <c r="A40" s="16">
        <v>28</v>
      </c>
      <c r="B40" s="30">
        <v>19.2</v>
      </c>
      <c r="C40" s="31">
        <v>12.9</v>
      </c>
      <c r="D40" s="32">
        <v>0</v>
      </c>
      <c r="E40" s="30">
        <v>9.4</v>
      </c>
      <c r="F40" s="31">
        <v>-0.1</v>
      </c>
      <c r="G40" s="32">
        <v>0.2</v>
      </c>
      <c r="H40" s="30">
        <v>19.399999999999999</v>
      </c>
      <c r="I40" s="31">
        <v>10.6</v>
      </c>
      <c r="J40" s="32">
        <v>0</v>
      </c>
      <c r="K40" s="30">
        <v>17.600000000000001</v>
      </c>
      <c r="L40" s="31">
        <v>8.4</v>
      </c>
      <c r="M40" s="32">
        <v>0.9</v>
      </c>
      <c r="N40" s="30">
        <v>20.5</v>
      </c>
      <c r="O40" s="31">
        <v>10.199999999999999</v>
      </c>
      <c r="P40" s="32">
        <v>0.6</v>
      </c>
      <c r="Q40" s="30">
        <v>20.100000000000001</v>
      </c>
      <c r="R40" s="31">
        <v>10.8</v>
      </c>
      <c r="S40" s="32">
        <v>0.2</v>
      </c>
    </row>
    <row r="41" spans="1:19" ht="15" customHeight="1" x14ac:dyDescent="0.25">
      <c r="A41" s="16">
        <v>29</v>
      </c>
      <c r="B41" s="30">
        <v>20</v>
      </c>
      <c r="C41" s="31">
        <v>8.6999999999999993</v>
      </c>
      <c r="D41" s="32">
        <v>0</v>
      </c>
      <c r="E41" s="30">
        <v>9.9</v>
      </c>
      <c r="F41" s="31">
        <v>0.1</v>
      </c>
      <c r="G41" s="32">
        <v>0</v>
      </c>
      <c r="H41" s="30">
        <v>21.5</v>
      </c>
      <c r="I41" s="31">
        <v>10</v>
      </c>
      <c r="J41" s="32">
        <v>0</v>
      </c>
      <c r="K41" s="30">
        <v>20.3</v>
      </c>
      <c r="L41" s="31">
        <v>6.4</v>
      </c>
      <c r="M41" s="32">
        <v>0</v>
      </c>
      <c r="N41" s="30">
        <v>19.8</v>
      </c>
      <c r="O41" s="31">
        <v>7.1</v>
      </c>
      <c r="P41" s="32">
        <v>0</v>
      </c>
      <c r="Q41" s="30">
        <v>20.399999999999999</v>
      </c>
      <c r="R41" s="31">
        <v>9</v>
      </c>
      <c r="S41" s="32">
        <v>0</v>
      </c>
    </row>
    <row r="42" spans="1:19" ht="15" customHeight="1" x14ac:dyDescent="0.25">
      <c r="A42" s="16">
        <v>30</v>
      </c>
      <c r="B42" s="30">
        <v>19.7</v>
      </c>
      <c r="C42" s="31">
        <v>8.6</v>
      </c>
      <c r="D42" s="32">
        <v>0</v>
      </c>
      <c r="E42" s="30">
        <v>8.9</v>
      </c>
      <c r="F42" s="31">
        <v>1.8</v>
      </c>
      <c r="G42" s="32">
        <v>0</v>
      </c>
      <c r="H42" s="30">
        <v>21</v>
      </c>
      <c r="I42" s="31">
        <v>11</v>
      </c>
      <c r="J42" s="32">
        <v>0</v>
      </c>
      <c r="K42" s="30">
        <v>22.7</v>
      </c>
      <c r="L42" s="31">
        <v>7.2</v>
      </c>
      <c r="M42" s="32">
        <v>0</v>
      </c>
      <c r="N42" s="30">
        <v>20.100000000000001</v>
      </c>
      <c r="O42" s="31">
        <v>9.3000000000000007</v>
      </c>
      <c r="P42" s="32">
        <v>0</v>
      </c>
      <c r="Q42" s="30">
        <v>21.1</v>
      </c>
      <c r="R42" s="31">
        <v>9.5</v>
      </c>
      <c r="S42" s="32">
        <v>0</v>
      </c>
    </row>
    <row r="43" spans="1:19" ht="15" customHeight="1" thickBot="1" x14ac:dyDescent="0.3">
      <c r="A43" s="18">
        <v>31</v>
      </c>
      <c r="B43" s="30">
        <v>20.8</v>
      </c>
      <c r="C43" s="31">
        <v>7.6</v>
      </c>
      <c r="D43" s="32">
        <v>0</v>
      </c>
      <c r="E43" s="30">
        <v>13.6</v>
      </c>
      <c r="F43" s="31">
        <v>6.5</v>
      </c>
      <c r="G43" s="32">
        <v>0</v>
      </c>
      <c r="H43" s="30">
        <v>24.5</v>
      </c>
      <c r="I43" s="31">
        <v>12</v>
      </c>
      <c r="J43" s="32">
        <v>0</v>
      </c>
      <c r="K43" s="30">
        <v>24.9</v>
      </c>
      <c r="L43" s="31">
        <v>7.5</v>
      </c>
      <c r="M43" s="32">
        <v>0</v>
      </c>
      <c r="N43" s="30">
        <v>22.3</v>
      </c>
      <c r="O43" s="31">
        <v>8.8000000000000007</v>
      </c>
      <c r="P43" s="32">
        <v>0</v>
      </c>
      <c r="Q43" s="30">
        <v>22.4</v>
      </c>
      <c r="R43" s="31">
        <v>10.6</v>
      </c>
      <c r="S43" s="32">
        <v>0</v>
      </c>
    </row>
    <row r="44" spans="1:19" ht="3" customHeight="1" thickBot="1" x14ac:dyDescent="0.3">
      <c r="A44" s="19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5" spans="1:19" ht="11.1" customHeight="1" x14ac:dyDescent="0.25">
      <c r="A45" s="21" t="s">
        <v>27</v>
      </c>
      <c r="B45" s="100">
        <f t="shared" ref="B45:P45" si="0">SUM(B13:B43)</f>
        <v>660.59999999999991</v>
      </c>
      <c r="C45" s="102">
        <f t="shared" si="0"/>
        <v>360.00000000000006</v>
      </c>
      <c r="D45" s="106">
        <f t="shared" si="0"/>
        <v>21.800000000000004</v>
      </c>
      <c r="E45" s="100">
        <f t="shared" si="0"/>
        <v>384.19999999999993</v>
      </c>
      <c r="F45" s="102">
        <f t="shared" si="0"/>
        <v>110.80000000000003</v>
      </c>
      <c r="G45" s="106">
        <f t="shared" si="0"/>
        <v>115</v>
      </c>
      <c r="H45" s="100">
        <f t="shared" si="0"/>
        <v>689</v>
      </c>
      <c r="I45" s="102">
        <f t="shared" si="0"/>
        <v>378.70000000000005</v>
      </c>
      <c r="J45" s="106">
        <f t="shared" si="0"/>
        <v>27.900000000000002</v>
      </c>
      <c r="K45" s="100">
        <f t="shared" si="0"/>
        <v>671.69999999999993</v>
      </c>
      <c r="L45" s="102">
        <f t="shared" si="0"/>
        <v>271.89999999999998</v>
      </c>
      <c r="M45" s="106">
        <f t="shared" si="0"/>
        <v>24.7</v>
      </c>
      <c r="N45" s="100">
        <f t="shared" si="0"/>
        <v>658.09999999999991</v>
      </c>
      <c r="O45" s="102">
        <f t="shared" si="0"/>
        <v>321.7</v>
      </c>
      <c r="P45" s="106">
        <f t="shared" si="0"/>
        <v>13.799999999999999</v>
      </c>
      <c r="Q45" s="100">
        <f>SUM(Q13:Q43)</f>
        <v>664.30000000000007</v>
      </c>
      <c r="R45" s="102">
        <f>SUM(R13:R43)</f>
        <v>352.09999999999997</v>
      </c>
      <c r="S45" s="106">
        <f>SUM(S13:S43)</f>
        <v>30.8</v>
      </c>
    </row>
    <row r="46" spans="1:19" ht="11.1" customHeight="1" thickBot="1" x14ac:dyDescent="0.3">
      <c r="A46" s="22" t="s">
        <v>28</v>
      </c>
      <c r="B46" s="101"/>
      <c r="C46" s="103"/>
      <c r="D46" s="107"/>
      <c r="E46" s="101"/>
      <c r="F46" s="103"/>
      <c r="G46" s="107"/>
      <c r="H46" s="101"/>
      <c r="I46" s="103"/>
      <c r="J46" s="107"/>
      <c r="K46" s="101"/>
      <c r="L46" s="103"/>
      <c r="M46" s="107"/>
      <c r="N46" s="101"/>
      <c r="O46" s="103"/>
      <c r="P46" s="107"/>
      <c r="Q46" s="101"/>
      <c r="R46" s="103"/>
      <c r="S46" s="107"/>
    </row>
    <row r="47" spans="1:19" ht="11.1" customHeight="1" x14ac:dyDescent="0.25">
      <c r="A47" s="21" t="s">
        <v>29</v>
      </c>
      <c r="B47" s="100">
        <f>AVERAGE(B13:B43)</f>
        <v>21.309677419354834</v>
      </c>
      <c r="C47" s="102">
        <f>AVERAGE(C13:C43)</f>
        <v>11.612903225806454</v>
      </c>
      <c r="D47" s="98" t="s">
        <v>30</v>
      </c>
      <c r="E47" s="100">
        <f>AVERAGE(E13:E43)</f>
        <v>12.393548387096772</v>
      </c>
      <c r="F47" s="102">
        <f>AVERAGE(F13:F43)</f>
        <v>3.5741935483870977</v>
      </c>
      <c r="G47" s="98" t="s">
        <v>30</v>
      </c>
      <c r="H47" s="100">
        <f>AVERAGE(H13:H43)</f>
        <v>22.225806451612904</v>
      </c>
      <c r="I47" s="102">
        <f>AVERAGE(I13:I43)</f>
        <v>12.216129032258065</v>
      </c>
      <c r="J47" s="98" t="s">
        <v>30</v>
      </c>
      <c r="K47" s="100">
        <f>AVERAGE(K13:K43)</f>
        <v>21.667741935483868</v>
      </c>
      <c r="L47" s="102">
        <f>AVERAGE(L13:L43)</f>
        <v>8.7709677419354826</v>
      </c>
      <c r="M47" s="98" t="s">
        <v>30</v>
      </c>
      <c r="N47" s="100">
        <f>AVERAGE(N13:N43)</f>
        <v>21.229032258064514</v>
      </c>
      <c r="O47" s="102">
        <f>AVERAGE(O13:O43)</f>
        <v>10.377419354838709</v>
      </c>
      <c r="P47" s="98" t="s">
        <v>30</v>
      </c>
      <c r="Q47" s="100">
        <f>AVERAGE(Q13:Q43)</f>
        <v>21.429032258064517</v>
      </c>
      <c r="R47" s="102">
        <f>AVERAGE(R13:R43)</f>
        <v>11.358064516129032</v>
      </c>
      <c r="S47" s="98" t="s">
        <v>30</v>
      </c>
    </row>
    <row r="48" spans="1:19" ht="11.1" customHeight="1" thickBot="1" x14ac:dyDescent="0.3">
      <c r="A48" s="22" t="s">
        <v>31</v>
      </c>
      <c r="B48" s="101"/>
      <c r="C48" s="103"/>
      <c r="D48" s="99"/>
      <c r="E48" s="101"/>
      <c r="F48" s="103"/>
      <c r="G48" s="99"/>
      <c r="H48" s="101"/>
      <c r="I48" s="103"/>
      <c r="J48" s="99"/>
      <c r="K48" s="101"/>
      <c r="L48" s="103"/>
      <c r="M48" s="99"/>
      <c r="N48" s="101"/>
      <c r="O48" s="103"/>
      <c r="P48" s="99"/>
      <c r="Q48" s="101"/>
      <c r="R48" s="103"/>
      <c r="S48" s="99"/>
    </row>
    <row r="49" spans="1:19" ht="11.1" customHeight="1" x14ac:dyDescent="0.25">
      <c r="A49" s="21" t="s">
        <v>18</v>
      </c>
      <c r="B49" s="104">
        <f t="shared" ref="B49:P49" si="1">MAX(B13:B43)</f>
        <v>27.3</v>
      </c>
      <c r="C49" s="102">
        <f t="shared" si="1"/>
        <v>17.7</v>
      </c>
      <c r="D49" s="98">
        <f t="shared" si="1"/>
        <v>8.6</v>
      </c>
      <c r="E49" s="104">
        <f t="shared" si="1"/>
        <v>18.7</v>
      </c>
      <c r="F49" s="102">
        <f t="shared" si="1"/>
        <v>10.3</v>
      </c>
      <c r="G49" s="98">
        <f t="shared" si="1"/>
        <v>45.8</v>
      </c>
      <c r="H49" s="104">
        <f t="shared" si="1"/>
        <v>26</v>
      </c>
      <c r="I49" s="102">
        <f t="shared" si="1"/>
        <v>16.2</v>
      </c>
      <c r="J49" s="98">
        <f t="shared" si="1"/>
        <v>9.8000000000000007</v>
      </c>
      <c r="K49" s="104">
        <f t="shared" si="1"/>
        <v>27.8</v>
      </c>
      <c r="L49" s="102">
        <f t="shared" si="1"/>
        <v>13.9</v>
      </c>
      <c r="M49" s="98">
        <f t="shared" si="1"/>
        <v>10.5</v>
      </c>
      <c r="N49" s="104">
        <f t="shared" si="1"/>
        <v>24.7</v>
      </c>
      <c r="O49" s="102">
        <f t="shared" si="1"/>
        <v>15.9</v>
      </c>
      <c r="P49" s="98">
        <f t="shared" si="1"/>
        <v>5.2</v>
      </c>
      <c r="Q49" s="104">
        <f>MAX(Q13:Q43)</f>
        <v>24.8</v>
      </c>
      <c r="R49" s="102">
        <f>MAX(R13:R43)</f>
        <v>15.7</v>
      </c>
      <c r="S49" s="98">
        <f>MAX(S13:S43)</f>
        <v>9.4</v>
      </c>
    </row>
    <row r="50" spans="1:19" ht="11.1" customHeight="1" thickBot="1" x14ac:dyDescent="0.3">
      <c r="A50" s="22" t="s">
        <v>43</v>
      </c>
      <c r="B50" s="105"/>
      <c r="C50" s="103"/>
      <c r="D50" s="99"/>
      <c r="E50" s="105"/>
      <c r="F50" s="103"/>
      <c r="G50" s="99"/>
      <c r="H50" s="105"/>
      <c r="I50" s="103"/>
      <c r="J50" s="99"/>
      <c r="K50" s="105"/>
      <c r="L50" s="103"/>
      <c r="M50" s="99"/>
      <c r="N50" s="105"/>
      <c r="O50" s="103"/>
      <c r="P50" s="99"/>
      <c r="Q50" s="105"/>
      <c r="R50" s="103"/>
      <c r="S50" s="99"/>
    </row>
    <row r="51" spans="1:19" ht="11.1" customHeight="1" x14ac:dyDescent="0.25">
      <c r="A51" s="21" t="s">
        <v>19</v>
      </c>
      <c r="B51" s="100">
        <f t="shared" ref="B51:P51" si="2">MIN(B13:B43)</f>
        <v>17.3</v>
      </c>
      <c r="C51" s="96">
        <f t="shared" si="2"/>
        <v>7.6</v>
      </c>
      <c r="D51" s="98">
        <f t="shared" si="2"/>
        <v>0</v>
      </c>
      <c r="E51" s="100">
        <f t="shared" si="2"/>
        <v>4.2</v>
      </c>
      <c r="F51" s="96">
        <f t="shared" si="2"/>
        <v>-0.8</v>
      </c>
      <c r="G51" s="98">
        <f t="shared" si="2"/>
        <v>0</v>
      </c>
      <c r="H51" s="100">
        <f t="shared" si="2"/>
        <v>18.5</v>
      </c>
      <c r="I51" s="96">
        <f t="shared" si="2"/>
        <v>8.4</v>
      </c>
      <c r="J51" s="98">
        <f t="shared" si="2"/>
        <v>0</v>
      </c>
      <c r="K51" s="100">
        <f t="shared" si="2"/>
        <v>17.5</v>
      </c>
      <c r="L51" s="96">
        <f t="shared" si="2"/>
        <v>5.7</v>
      </c>
      <c r="M51" s="98">
        <f t="shared" si="2"/>
        <v>0</v>
      </c>
      <c r="N51" s="100">
        <f t="shared" si="2"/>
        <v>18.399999999999999</v>
      </c>
      <c r="O51" s="96">
        <f t="shared" si="2"/>
        <v>6.9</v>
      </c>
      <c r="P51" s="98">
        <f t="shared" si="2"/>
        <v>0</v>
      </c>
      <c r="Q51" s="100">
        <f>MIN(Q13:Q43)</f>
        <v>18.100000000000001</v>
      </c>
      <c r="R51" s="96">
        <f>MIN(R13:R43)</f>
        <v>7.8</v>
      </c>
      <c r="S51" s="98">
        <f>MIN(S13:S43)</f>
        <v>0</v>
      </c>
    </row>
    <row r="52" spans="1:19" ht="11.1" customHeight="1" thickBot="1" x14ac:dyDescent="0.3">
      <c r="A52" s="22" t="s">
        <v>44</v>
      </c>
      <c r="B52" s="101"/>
      <c r="C52" s="97"/>
      <c r="D52" s="99"/>
      <c r="E52" s="101"/>
      <c r="F52" s="97"/>
      <c r="G52" s="99"/>
      <c r="H52" s="101"/>
      <c r="I52" s="97"/>
      <c r="J52" s="99"/>
      <c r="K52" s="101"/>
      <c r="L52" s="97"/>
      <c r="M52" s="99"/>
      <c r="N52" s="101"/>
      <c r="O52" s="97"/>
      <c r="P52" s="99"/>
      <c r="Q52" s="101"/>
      <c r="R52" s="97"/>
      <c r="S52" s="99"/>
    </row>
    <row r="53" spans="1:19" x14ac:dyDescent="0.25">
      <c r="A53" s="1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x14ac:dyDescent="0.25">
      <c r="A54" s="46" t="s">
        <v>32</v>
      </c>
      <c r="B54" s="47" t="s">
        <v>33</v>
      </c>
      <c r="C54" s="47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x14ac:dyDescent="0.25">
      <c r="A55" s="1" t="s">
        <v>45</v>
      </c>
      <c r="B55" s="48" t="s">
        <v>35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x14ac:dyDescent="0.25">
      <c r="B56" s="49"/>
      <c r="C56" s="23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S51:S52"/>
    <mergeCell ref="M51:M52"/>
    <mergeCell ref="N51:N52"/>
    <mergeCell ref="O51:O52"/>
    <mergeCell ref="P51:P52"/>
    <mergeCell ref="Q51:Q52"/>
    <mergeCell ref="R51:R52"/>
  </mergeCells>
  <conditionalFormatting sqref="B13:B43">
    <cfRule type="cellIs" dxfId="139" priority="14" stopIfTrue="1" operator="equal">
      <formula>$B$49</formula>
    </cfRule>
  </conditionalFormatting>
  <conditionalFormatting sqref="C13:C43">
    <cfRule type="cellIs" dxfId="138" priority="13" stopIfTrue="1" operator="equal">
      <formula>$C$51</formula>
    </cfRule>
  </conditionalFormatting>
  <conditionalFormatting sqref="E13:E43">
    <cfRule type="cellIs" dxfId="137" priority="12" stopIfTrue="1" operator="equal">
      <formula>$E$49</formula>
    </cfRule>
  </conditionalFormatting>
  <conditionalFormatting sqref="F13:F43">
    <cfRule type="cellIs" dxfId="136" priority="11" stopIfTrue="1" operator="equal">
      <formula>$F$51</formula>
    </cfRule>
  </conditionalFormatting>
  <conditionalFormatting sqref="H13:H43">
    <cfRule type="cellIs" dxfId="135" priority="10" stopIfTrue="1" operator="equal">
      <formula>$H$49</formula>
    </cfRule>
  </conditionalFormatting>
  <conditionalFormatting sqref="I13:I43">
    <cfRule type="cellIs" dxfId="134" priority="9" stopIfTrue="1" operator="equal">
      <formula>$I$51</formula>
    </cfRule>
  </conditionalFormatting>
  <conditionalFormatting sqref="K13:K43">
    <cfRule type="cellIs" dxfId="133" priority="8" stopIfTrue="1" operator="equal">
      <formula>$K$49</formula>
    </cfRule>
  </conditionalFormatting>
  <conditionalFormatting sqref="L13:L43">
    <cfRule type="cellIs" dxfId="132" priority="7" stopIfTrue="1" operator="equal">
      <formula>$L$51</formula>
    </cfRule>
  </conditionalFormatting>
  <conditionalFormatting sqref="Q13:Q43">
    <cfRule type="cellIs" dxfId="131" priority="6" stopIfTrue="1" operator="equal">
      <formula>$Q$49</formula>
    </cfRule>
  </conditionalFormatting>
  <conditionalFormatting sqref="N13:N43">
    <cfRule type="cellIs" dxfId="130" priority="5" stopIfTrue="1" operator="equal">
      <formula>$N$49</formula>
    </cfRule>
  </conditionalFormatting>
  <conditionalFormatting sqref="R13:R43">
    <cfRule type="cellIs" dxfId="129" priority="4" stopIfTrue="1" operator="equal">
      <formula>$R$51</formula>
    </cfRule>
  </conditionalFormatting>
  <conditionalFormatting sqref="D13:D43 G13:G43 J13:J43 M13:M43 P12:P43 S13:S43">
    <cfRule type="cellIs" dxfId="128" priority="2" operator="equal">
      <formula>"tr"</formula>
    </cfRule>
    <cfRule type="cellIs" dxfId="127" priority="3" operator="greaterThan">
      <formula>0</formula>
    </cfRule>
  </conditionalFormatting>
  <conditionalFormatting sqref="O13:O43">
    <cfRule type="cellIs" dxfId="126" priority="1" stopIfTrue="1" operator="equal">
      <formula>$O$51</formula>
    </cfRule>
  </conditionalFormatting>
  <pageMargins left="0.17" right="0.17" top="0.39" bottom="0.3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S1"/>
    </sheetView>
  </sheetViews>
  <sheetFormatPr defaultRowHeight="15" x14ac:dyDescent="0.25"/>
  <cols>
    <col min="1" max="1" width="5.625" style="4" customWidth="1"/>
    <col min="2" max="19" width="5.25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9" ht="17.25" x14ac:dyDescent="0.25">
      <c r="A3" s="123" t="s">
        <v>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9" ht="15.75" customHeight="1" x14ac:dyDescent="0.25">
      <c r="A6" s="122" t="s">
        <v>48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13">
        <v>22</v>
      </c>
      <c r="C13" s="14">
        <v>7.5</v>
      </c>
      <c r="D13" s="15">
        <v>0</v>
      </c>
      <c r="E13" s="13">
        <v>9.3000000000000007</v>
      </c>
      <c r="F13" s="14">
        <v>6.3</v>
      </c>
      <c r="G13" s="15">
        <v>0</v>
      </c>
      <c r="H13" s="13">
        <v>23</v>
      </c>
      <c r="I13" s="14">
        <v>11.4</v>
      </c>
      <c r="J13" s="15">
        <v>0</v>
      </c>
      <c r="K13" s="13">
        <v>26.8</v>
      </c>
      <c r="L13" s="14">
        <v>10.7</v>
      </c>
      <c r="M13" s="15">
        <v>0</v>
      </c>
      <c r="N13" s="13">
        <v>21</v>
      </c>
      <c r="O13" s="14">
        <v>9.5</v>
      </c>
      <c r="P13" s="15">
        <v>0</v>
      </c>
      <c r="Q13" s="13">
        <v>22.8</v>
      </c>
      <c r="R13" s="14">
        <v>10.3</v>
      </c>
      <c r="S13" s="15">
        <v>0</v>
      </c>
    </row>
    <row r="14" spans="1:19" ht="15" customHeight="1" x14ac:dyDescent="0.25">
      <c r="A14" s="16">
        <v>2</v>
      </c>
      <c r="B14" s="13">
        <v>22.3</v>
      </c>
      <c r="C14" s="14">
        <v>8.6999999999999993</v>
      </c>
      <c r="D14" s="15">
        <v>0</v>
      </c>
      <c r="E14" s="13" t="s">
        <v>25</v>
      </c>
      <c r="F14" s="14" t="s">
        <v>25</v>
      </c>
      <c r="G14" s="15">
        <v>0</v>
      </c>
      <c r="H14" s="13">
        <v>24</v>
      </c>
      <c r="I14" s="14">
        <v>12.5</v>
      </c>
      <c r="J14" s="15">
        <v>0</v>
      </c>
      <c r="K14" s="13">
        <v>27.5</v>
      </c>
      <c r="L14" s="14">
        <v>8.6</v>
      </c>
      <c r="M14" s="15">
        <v>0</v>
      </c>
      <c r="N14" s="13">
        <v>24.2</v>
      </c>
      <c r="O14" s="14">
        <v>11.2</v>
      </c>
      <c r="P14" s="15">
        <v>0</v>
      </c>
      <c r="Q14" s="13">
        <v>23.5</v>
      </c>
      <c r="R14" s="14">
        <v>10.7</v>
      </c>
      <c r="S14" s="15">
        <v>0</v>
      </c>
    </row>
    <row r="15" spans="1:19" ht="15" customHeight="1" x14ac:dyDescent="0.25">
      <c r="A15" s="16">
        <v>3</v>
      </c>
      <c r="B15" s="13">
        <v>24.2</v>
      </c>
      <c r="C15" s="14">
        <v>10.5</v>
      </c>
      <c r="D15" s="15">
        <v>0</v>
      </c>
      <c r="E15" s="13" t="s">
        <v>25</v>
      </c>
      <c r="F15" s="14" t="s">
        <v>25</v>
      </c>
      <c r="G15" s="15">
        <v>0</v>
      </c>
      <c r="H15" s="13">
        <v>28</v>
      </c>
      <c r="I15" s="14">
        <v>13.5</v>
      </c>
      <c r="J15" s="15">
        <v>0</v>
      </c>
      <c r="K15" s="13">
        <v>29.6</v>
      </c>
      <c r="L15" s="14">
        <v>14.2</v>
      </c>
      <c r="M15" s="15">
        <v>0</v>
      </c>
      <c r="N15" s="13">
        <v>26.9</v>
      </c>
      <c r="O15" s="14">
        <v>11.8</v>
      </c>
      <c r="P15" s="15">
        <v>0</v>
      </c>
      <c r="Q15" s="13">
        <v>26.7</v>
      </c>
      <c r="R15" s="14">
        <v>11.6</v>
      </c>
      <c r="S15" s="15">
        <v>0</v>
      </c>
    </row>
    <row r="16" spans="1:19" ht="15" customHeight="1" x14ac:dyDescent="0.25">
      <c r="A16" s="16">
        <v>4</v>
      </c>
      <c r="B16" s="13">
        <v>23.9</v>
      </c>
      <c r="C16" s="14">
        <v>9.3000000000000007</v>
      </c>
      <c r="D16" s="15">
        <v>0</v>
      </c>
      <c r="E16" s="13" t="s">
        <v>25</v>
      </c>
      <c r="F16" s="14" t="s">
        <v>25</v>
      </c>
      <c r="G16" s="15">
        <v>0</v>
      </c>
      <c r="H16" s="13">
        <v>25.5</v>
      </c>
      <c r="I16" s="14">
        <v>14.4</v>
      </c>
      <c r="J16" s="15">
        <v>0</v>
      </c>
      <c r="K16" s="13">
        <v>29.8</v>
      </c>
      <c r="L16" s="14">
        <v>15</v>
      </c>
      <c r="M16" s="15">
        <v>0</v>
      </c>
      <c r="N16" s="13">
        <v>23.3</v>
      </c>
      <c r="O16" s="14">
        <v>15.3</v>
      </c>
      <c r="P16" s="15">
        <v>0</v>
      </c>
      <c r="Q16" s="13">
        <v>24.9</v>
      </c>
      <c r="R16" s="14">
        <v>12.2</v>
      </c>
      <c r="S16" s="15">
        <v>0</v>
      </c>
    </row>
    <row r="17" spans="1:19" ht="15" customHeight="1" x14ac:dyDescent="0.25">
      <c r="A17" s="16">
        <v>5</v>
      </c>
      <c r="B17" s="13">
        <v>23.8</v>
      </c>
      <c r="C17" s="14">
        <v>11.5</v>
      </c>
      <c r="D17" s="15">
        <v>0</v>
      </c>
      <c r="E17" s="13" t="s">
        <v>25</v>
      </c>
      <c r="F17" s="14" t="s">
        <v>25</v>
      </c>
      <c r="G17" s="15">
        <v>0</v>
      </c>
      <c r="H17" s="13">
        <v>25</v>
      </c>
      <c r="I17" s="14">
        <v>14</v>
      </c>
      <c r="J17" s="15">
        <v>0</v>
      </c>
      <c r="K17" s="13">
        <v>29.6</v>
      </c>
      <c r="L17" s="14">
        <v>12.9</v>
      </c>
      <c r="M17" s="15">
        <v>0</v>
      </c>
      <c r="N17" s="13">
        <v>25.8</v>
      </c>
      <c r="O17" s="14">
        <v>12</v>
      </c>
      <c r="P17" s="15">
        <v>0</v>
      </c>
      <c r="Q17" s="13">
        <v>26.3</v>
      </c>
      <c r="R17" s="14">
        <v>12.7</v>
      </c>
      <c r="S17" s="15">
        <v>0</v>
      </c>
    </row>
    <row r="18" spans="1:19" ht="15" customHeight="1" x14ac:dyDescent="0.25">
      <c r="A18" s="16">
        <v>6</v>
      </c>
      <c r="B18" s="13">
        <v>23.6</v>
      </c>
      <c r="C18" s="14">
        <v>10.4</v>
      </c>
      <c r="D18" s="15">
        <v>0</v>
      </c>
      <c r="E18" s="13">
        <v>20.9</v>
      </c>
      <c r="F18" s="14">
        <v>10.4</v>
      </c>
      <c r="G18" s="15">
        <v>0</v>
      </c>
      <c r="H18" s="13">
        <v>29</v>
      </c>
      <c r="I18" s="14">
        <v>14</v>
      </c>
      <c r="J18" s="15">
        <v>0</v>
      </c>
      <c r="K18" s="13">
        <v>31.4</v>
      </c>
      <c r="L18" s="14">
        <v>14.6</v>
      </c>
      <c r="M18" s="15">
        <v>0</v>
      </c>
      <c r="N18" s="13">
        <v>27.5</v>
      </c>
      <c r="O18" s="14">
        <v>13.8</v>
      </c>
      <c r="P18" s="15">
        <v>0</v>
      </c>
      <c r="Q18" s="13">
        <v>29</v>
      </c>
      <c r="R18" s="14">
        <v>12.6</v>
      </c>
      <c r="S18" s="15">
        <v>0</v>
      </c>
    </row>
    <row r="19" spans="1:19" ht="15" customHeight="1" x14ac:dyDescent="0.25">
      <c r="A19" s="16">
        <v>7</v>
      </c>
      <c r="B19" s="13">
        <v>23.2</v>
      </c>
      <c r="C19" s="14">
        <v>9.1999999999999993</v>
      </c>
      <c r="D19" s="15">
        <v>0</v>
      </c>
      <c r="E19" s="13">
        <v>21.9</v>
      </c>
      <c r="F19" s="14">
        <v>10.199999999999999</v>
      </c>
      <c r="G19" s="15">
        <v>0</v>
      </c>
      <c r="H19" s="13">
        <v>27.5</v>
      </c>
      <c r="I19" s="14">
        <v>16</v>
      </c>
      <c r="J19" s="15">
        <v>0</v>
      </c>
      <c r="K19" s="13">
        <v>30.8</v>
      </c>
      <c r="L19" s="14">
        <v>13.7</v>
      </c>
      <c r="M19" s="15">
        <v>0</v>
      </c>
      <c r="N19" s="13">
        <v>23.7</v>
      </c>
      <c r="O19" s="14">
        <v>12.7</v>
      </c>
      <c r="P19" s="15">
        <v>0</v>
      </c>
      <c r="Q19" s="13">
        <v>27.4</v>
      </c>
      <c r="R19" s="14">
        <v>15</v>
      </c>
      <c r="S19" s="15">
        <v>0</v>
      </c>
    </row>
    <row r="20" spans="1:19" ht="15" customHeight="1" x14ac:dyDescent="0.25">
      <c r="A20" s="16">
        <v>8</v>
      </c>
      <c r="B20" s="13">
        <v>24.2</v>
      </c>
      <c r="C20" s="14">
        <v>13.1</v>
      </c>
      <c r="D20" s="15">
        <v>0</v>
      </c>
      <c r="E20" s="13">
        <v>22.6</v>
      </c>
      <c r="F20" s="14">
        <v>12.5</v>
      </c>
      <c r="G20" s="15">
        <v>0</v>
      </c>
      <c r="H20" s="13">
        <v>24.5</v>
      </c>
      <c r="I20" s="14">
        <v>15</v>
      </c>
      <c r="J20" s="15">
        <v>0</v>
      </c>
      <c r="K20" s="13">
        <v>28.8</v>
      </c>
      <c r="L20" s="14">
        <v>11.6</v>
      </c>
      <c r="M20" s="15">
        <v>0</v>
      </c>
      <c r="N20" s="13">
        <v>23.8</v>
      </c>
      <c r="O20" s="14">
        <v>12.6</v>
      </c>
      <c r="P20" s="15">
        <v>0</v>
      </c>
      <c r="Q20" s="13">
        <v>23.8</v>
      </c>
      <c r="R20" s="14">
        <v>14.2</v>
      </c>
      <c r="S20" s="15">
        <v>0</v>
      </c>
    </row>
    <row r="21" spans="1:19" ht="15" customHeight="1" x14ac:dyDescent="0.25">
      <c r="A21" s="16">
        <v>9</v>
      </c>
      <c r="B21" s="13">
        <v>30.7</v>
      </c>
      <c r="C21" s="14">
        <v>16.7</v>
      </c>
      <c r="D21" s="15" t="s">
        <v>24</v>
      </c>
      <c r="E21" s="13">
        <v>24.6</v>
      </c>
      <c r="F21" s="14">
        <v>12.8</v>
      </c>
      <c r="G21" s="15">
        <v>0</v>
      </c>
      <c r="H21" s="13">
        <v>29.5</v>
      </c>
      <c r="I21" s="14">
        <v>18.5</v>
      </c>
      <c r="J21" s="15">
        <v>0</v>
      </c>
      <c r="K21" s="13">
        <v>32.6</v>
      </c>
      <c r="L21" s="14">
        <v>16.7</v>
      </c>
      <c r="M21" s="15">
        <v>0.6</v>
      </c>
      <c r="N21" s="13">
        <v>27.8</v>
      </c>
      <c r="O21" s="14">
        <v>17.399999999999999</v>
      </c>
      <c r="P21" s="15">
        <v>0.2</v>
      </c>
      <c r="Q21" s="13">
        <v>28.9</v>
      </c>
      <c r="R21" s="14">
        <v>18.100000000000001</v>
      </c>
      <c r="S21" s="15">
        <v>0</v>
      </c>
    </row>
    <row r="22" spans="1:19" ht="15" customHeight="1" x14ac:dyDescent="0.25">
      <c r="A22" s="16">
        <v>10</v>
      </c>
      <c r="B22" s="13">
        <v>22.4</v>
      </c>
      <c r="C22" s="14">
        <v>14.9</v>
      </c>
      <c r="D22" s="15">
        <v>0</v>
      </c>
      <c r="E22" s="13">
        <v>18</v>
      </c>
      <c r="F22" s="14">
        <v>8.6</v>
      </c>
      <c r="G22" s="15">
        <v>0</v>
      </c>
      <c r="H22" s="13">
        <v>26</v>
      </c>
      <c r="I22" s="14">
        <v>18</v>
      </c>
      <c r="J22" s="15">
        <v>0</v>
      </c>
      <c r="K22" s="13">
        <v>25</v>
      </c>
      <c r="L22" s="14">
        <v>15.3</v>
      </c>
      <c r="M22" s="15">
        <v>0</v>
      </c>
      <c r="N22" s="13">
        <v>26.9</v>
      </c>
      <c r="O22" s="14">
        <v>15.8</v>
      </c>
      <c r="P22" s="15" t="s">
        <v>24</v>
      </c>
      <c r="Q22" s="13">
        <v>24.5</v>
      </c>
      <c r="R22" s="14">
        <v>16.7</v>
      </c>
      <c r="S22" s="15">
        <v>0</v>
      </c>
    </row>
    <row r="23" spans="1:19" ht="15" customHeight="1" x14ac:dyDescent="0.25">
      <c r="A23" s="16">
        <v>11</v>
      </c>
      <c r="B23" s="13">
        <v>22</v>
      </c>
      <c r="C23" s="14">
        <v>11.2</v>
      </c>
      <c r="D23" s="15">
        <v>3</v>
      </c>
      <c r="E23" s="13">
        <v>14.7</v>
      </c>
      <c r="F23" s="14">
        <v>4.0999999999999996</v>
      </c>
      <c r="G23" s="15">
        <v>11.8</v>
      </c>
      <c r="H23" s="13">
        <v>25</v>
      </c>
      <c r="I23" s="14">
        <v>15</v>
      </c>
      <c r="J23" s="15">
        <v>4.5999999999999996</v>
      </c>
      <c r="K23" s="13">
        <v>24.8</v>
      </c>
      <c r="L23" s="14">
        <v>13.2</v>
      </c>
      <c r="M23" s="15">
        <v>0.9</v>
      </c>
      <c r="N23" s="13">
        <v>24.7</v>
      </c>
      <c r="O23" s="14">
        <v>13</v>
      </c>
      <c r="P23" s="15" t="s">
        <v>24</v>
      </c>
      <c r="Q23" s="13">
        <v>23.9</v>
      </c>
      <c r="R23" s="14">
        <v>14.1</v>
      </c>
      <c r="S23" s="15">
        <v>6.8</v>
      </c>
    </row>
    <row r="24" spans="1:19" ht="15" customHeight="1" x14ac:dyDescent="0.25">
      <c r="A24" s="16">
        <v>12</v>
      </c>
      <c r="B24" s="13">
        <v>21.2</v>
      </c>
      <c r="C24" s="14">
        <v>12.9</v>
      </c>
      <c r="D24" s="15">
        <v>0</v>
      </c>
      <c r="E24" s="13">
        <v>10.199999999999999</v>
      </c>
      <c r="F24" s="14">
        <v>2.9</v>
      </c>
      <c r="G24" s="15">
        <v>5.6</v>
      </c>
      <c r="H24" s="13">
        <v>22</v>
      </c>
      <c r="I24" s="14">
        <v>13.5</v>
      </c>
      <c r="J24" s="15">
        <v>25.5</v>
      </c>
      <c r="K24" s="13">
        <v>21.3</v>
      </c>
      <c r="L24" s="14">
        <v>11.7</v>
      </c>
      <c r="M24" s="15">
        <v>25.7</v>
      </c>
      <c r="N24" s="13">
        <v>20.399999999999999</v>
      </c>
      <c r="O24" s="14">
        <v>13</v>
      </c>
      <c r="P24" s="15">
        <v>1.6</v>
      </c>
      <c r="Q24" s="13">
        <v>21.6</v>
      </c>
      <c r="R24" s="14">
        <v>13.6</v>
      </c>
      <c r="S24" s="15">
        <v>2.8</v>
      </c>
    </row>
    <row r="25" spans="1:19" ht="15" customHeight="1" x14ac:dyDescent="0.25">
      <c r="A25" s="16">
        <v>13</v>
      </c>
      <c r="B25" s="13">
        <v>21.9</v>
      </c>
      <c r="C25" s="14">
        <v>11.7</v>
      </c>
      <c r="D25" s="15">
        <v>0</v>
      </c>
      <c r="E25" s="13">
        <v>11</v>
      </c>
      <c r="F25" s="14">
        <v>2.5</v>
      </c>
      <c r="G25" s="15">
        <v>0.2</v>
      </c>
      <c r="H25" s="13">
        <v>22.5</v>
      </c>
      <c r="I25" s="14">
        <v>12</v>
      </c>
      <c r="J25" s="15">
        <v>0</v>
      </c>
      <c r="K25" s="13">
        <v>22</v>
      </c>
      <c r="L25" s="14">
        <v>11.1</v>
      </c>
      <c r="M25" s="15">
        <v>0</v>
      </c>
      <c r="N25" s="13">
        <v>22.1</v>
      </c>
      <c r="O25" s="14">
        <v>11</v>
      </c>
      <c r="P25" s="15">
        <v>0.2</v>
      </c>
      <c r="Q25" s="13">
        <v>23.4</v>
      </c>
      <c r="R25" s="14">
        <v>12.5</v>
      </c>
      <c r="S25" s="15">
        <v>0</v>
      </c>
    </row>
    <row r="26" spans="1:19" ht="15" customHeight="1" x14ac:dyDescent="0.25">
      <c r="A26" s="16">
        <v>14</v>
      </c>
      <c r="B26" s="13">
        <v>23.1</v>
      </c>
      <c r="C26" s="14">
        <v>10.5</v>
      </c>
      <c r="D26" s="15">
        <v>0</v>
      </c>
      <c r="E26" s="13">
        <v>17.2</v>
      </c>
      <c r="F26" s="14">
        <v>6.3</v>
      </c>
      <c r="G26" s="15">
        <v>0</v>
      </c>
      <c r="H26" s="13">
        <v>25</v>
      </c>
      <c r="I26" s="14">
        <v>13.5</v>
      </c>
      <c r="J26" s="15">
        <v>0</v>
      </c>
      <c r="K26" s="13">
        <v>27.6</v>
      </c>
      <c r="L26" s="14">
        <v>13.9</v>
      </c>
      <c r="M26" s="15">
        <v>0</v>
      </c>
      <c r="N26" s="13">
        <v>24.4</v>
      </c>
      <c r="O26" s="14">
        <v>11.6</v>
      </c>
      <c r="P26" s="15">
        <v>0.2</v>
      </c>
      <c r="Q26" s="13">
        <v>25.6</v>
      </c>
      <c r="R26" s="14">
        <v>13.4</v>
      </c>
      <c r="S26" s="15">
        <v>0</v>
      </c>
    </row>
    <row r="27" spans="1:19" ht="15" customHeight="1" x14ac:dyDescent="0.25">
      <c r="A27" s="16">
        <v>15</v>
      </c>
      <c r="B27" s="13">
        <v>23.7</v>
      </c>
      <c r="C27" s="14">
        <v>11.5</v>
      </c>
      <c r="D27" s="15">
        <v>0</v>
      </c>
      <c r="E27" s="13">
        <v>19.7</v>
      </c>
      <c r="F27" s="14">
        <v>8.9</v>
      </c>
      <c r="G27" s="15">
        <v>0</v>
      </c>
      <c r="H27" s="13">
        <v>26.5</v>
      </c>
      <c r="I27" s="14">
        <v>13.2</v>
      </c>
      <c r="J27" s="15">
        <v>0</v>
      </c>
      <c r="K27" s="13">
        <v>29.6</v>
      </c>
      <c r="L27" s="14">
        <v>12.5</v>
      </c>
      <c r="M27" s="15">
        <v>0</v>
      </c>
      <c r="N27" s="13">
        <v>25.9</v>
      </c>
      <c r="O27" s="14">
        <v>13</v>
      </c>
      <c r="P27" s="15">
        <v>0</v>
      </c>
      <c r="Q27" s="13">
        <v>26</v>
      </c>
      <c r="R27" s="14">
        <v>13</v>
      </c>
      <c r="S27" s="15">
        <v>0</v>
      </c>
    </row>
    <row r="28" spans="1:19" ht="15" customHeight="1" x14ac:dyDescent="0.25">
      <c r="A28" s="16">
        <v>16</v>
      </c>
      <c r="B28" s="13">
        <v>23.2</v>
      </c>
      <c r="C28" s="14">
        <v>11.7</v>
      </c>
      <c r="D28" s="15">
        <v>0.2</v>
      </c>
      <c r="E28" s="13">
        <v>19.899999999999999</v>
      </c>
      <c r="F28" s="14">
        <v>11.7</v>
      </c>
      <c r="G28" s="15">
        <v>0</v>
      </c>
      <c r="H28" s="13">
        <v>27</v>
      </c>
      <c r="I28" s="14">
        <v>14.5</v>
      </c>
      <c r="J28" s="15">
        <v>0</v>
      </c>
      <c r="K28" s="13">
        <v>28.8</v>
      </c>
      <c r="L28" s="14">
        <v>12.6</v>
      </c>
      <c r="M28" s="15">
        <v>0</v>
      </c>
      <c r="N28" s="13">
        <v>26.2</v>
      </c>
      <c r="O28" s="14">
        <v>13.8</v>
      </c>
      <c r="P28" s="15">
        <v>0.2</v>
      </c>
      <c r="Q28" s="13">
        <v>25.8</v>
      </c>
      <c r="R28" s="14">
        <v>15.4</v>
      </c>
      <c r="S28" s="15">
        <v>0</v>
      </c>
    </row>
    <row r="29" spans="1:19" ht="15" customHeight="1" x14ac:dyDescent="0.25">
      <c r="A29" s="16">
        <v>17</v>
      </c>
      <c r="B29" s="13">
        <v>23.4</v>
      </c>
      <c r="C29" s="14">
        <v>11.7</v>
      </c>
      <c r="D29" s="15">
        <v>0</v>
      </c>
      <c r="E29" s="13">
        <v>20.7</v>
      </c>
      <c r="F29" s="14">
        <v>10.4</v>
      </c>
      <c r="G29" s="15">
        <v>0</v>
      </c>
      <c r="H29" s="13">
        <v>25</v>
      </c>
      <c r="I29" s="14">
        <v>15</v>
      </c>
      <c r="J29" s="15">
        <v>0</v>
      </c>
      <c r="K29" s="13">
        <v>30.6</v>
      </c>
      <c r="L29" s="14">
        <v>12.7</v>
      </c>
      <c r="M29" s="15">
        <v>0</v>
      </c>
      <c r="N29" s="13">
        <v>24.3</v>
      </c>
      <c r="O29" s="14">
        <v>15.7</v>
      </c>
      <c r="P29" s="15">
        <v>0.2</v>
      </c>
      <c r="Q29" s="13">
        <v>25</v>
      </c>
      <c r="R29" s="14">
        <v>15.2</v>
      </c>
      <c r="S29" s="15">
        <v>0</v>
      </c>
    </row>
    <row r="30" spans="1:19" ht="15" customHeight="1" x14ac:dyDescent="0.25">
      <c r="A30" s="16">
        <v>18</v>
      </c>
      <c r="B30" s="13">
        <v>24</v>
      </c>
      <c r="C30" s="14">
        <v>10.8</v>
      </c>
      <c r="D30" s="15">
        <v>0.2</v>
      </c>
      <c r="E30" s="13">
        <v>21.8</v>
      </c>
      <c r="F30" s="14">
        <v>12.2</v>
      </c>
      <c r="G30" s="15">
        <v>0</v>
      </c>
      <c r="H30" s="13">
        <v>25.5</v>
      </c>
      <c r="I30" s="14">
        <v>15</v>
      </c>
      <c r="J30" s="15">
        <v>0</v>
      </c>
      <c r="K30" s="13">
        <v>31.6</v>
      </c>
      <c r="L30" s="14">
        <v>13.4</v>
      </c>
      <c r="M30" s="15">
        <v>0</v>
      </c>
      <c r="N30" s="13">
        <v>24</v>
      </c>
      <c r="O30" s="14">
        <v>12.6</v>
      </c>
      <c r="P30" s="15">
        <v>0</v>
      </c>
      <c r="Q30" s="13">
        <v>26.6</v>
      </c>
      <c r="R30" s="14">
        <v>13.9</v>
      </c>
      <c r="S30" s="15">
        <v>0</v>
      </c>
    </row>
    <row r="31" spans="1:19" ht="15" customHeight="1" x14ac:dyDescent="0.25">
      <c r="A31" s="16">
        <v>19</v>
      </c>
      <c r="B31" s="13">
        <v>25.5</v>
      </c>
      <c r="C31" s="14">
        <v>11.4</v>
      </c>
      <c r="D31" s="15">
        <v>0</v>
      </c>
      <c r="E31" s="13">
        <v>22.9</v>
      </c>
      <c r="F31" s="14">
        <v>13.6</v>
      </c>
      <c r="G31" s="15">
        <v>0</v>
      </c>
      <c r="H31" s="13">
        <v>29</v>
      </c>
      <c r="I31" s="14">
        <v>14.5</v>
      </c>
      <c r="J31" s="15">
        <v>0</v>
      </c>
      <c r="K31" s="13">
        <v>33.1</v>
      </c>
      <c r="L31" s="14">
        <v>14.4</v>
      </c>
      <c r="M31" s="15">
        <v>0</v>
      </c>
      <c r="N31" s="13">
        <v>28.3</v>
      </c>
      <c r="O31" s="14">
        <v>13.5</v>
      </c>
      <c r="P31" s="15">
        <v>0</v>
      </c>
      <c r="Q31" s="13">
        <v>28.3</v>
      </c>
      <c r="R31" s="14">
        <v>14.5</v>
      </c>
      <c r="S31" s="15">
        <v>0</v>
      </c>
    </row>
    <row r="32" spans="1:19" ht="15" customHeight="1" x14ac:dyDescent="0.25">
      <c r="A32" s="16">
        <v>20</v>
      </c>
      <c r="B32" s="13">
        <v>28.4</v>
      </c>
      <c r="C32" s="14">
        <v>16.2</v>
      </c>
      <c r="D32" s="15">
        <v>0</v>
      </c>
      <c r="E32" s="13">
        <v>24.8</v>
      </c>
      <c r="F32" s="14">
        <v>13.3</v>
      </c>
      <c r="G32" s="15">
        <v>0</v>
      </c>
      <c r="H32" s="13">
        <v>31</v>
      </c>
      <c r="I32" s="14">
        <v>15</v>
      </c>
      <c r="J32" s="15">
        <v>0</v>
      </c>
      <c r="K32" s="13">
        <v>34.9</v>
      </c>
      <c r="L32" s="14">
        <v>15.3</v>
      </c>
      <c r="M32" s="15">
        <v>0</v>
      </c>
      <c r="N32" s="13">
        <v>30.8</v>
      </c>
      <c r="O32" s="14">
        <v>16.7</v>
      </c>
      <c r="P32" s="15">
        <v>0</v>
      </c>
      <c r="Q32" s="13">
        <v>30.9</v>
      </c>
      <c r="R32" s="14">
        <v>14.2</v>
      </c>
      <c r="S32" s="15">
        <v>0</v>
      </c>
    </row>
    <row r="33" spans="1:19" ht="15" customHeight="1" x14ac:dyDescent="0.25">
      <c r="A33" s="16">
        <v>21</v>
      </c>
      <c r="B33" s="13">
        <v>25.7</v>
      </c>
      <c r="C33" s="14">
        <v>14.4</v>
      </c>
      <c r="D33" s="15">
        <v>0</v>
      </c>
      <c r="E33" s="13">
        <v>23.5</v>
      </c>
      <c r="F33" s="14">
        <v>13</v>
      </c>
      <c r="G33" s="15">
        <v>0</v>
      </c>
      <c r="H33" s="13">
        <v>31</v>
      </c>
      <c r="I33" s="14">
        <v>15.5</v>
      </c>
      <c r="J33" s="15">
        <v>0</v>
      </c>
      <c r="K33" s="13">
        <v>29.9</v>
      </c>
      <c r="L33" s="14">
        <v>18.8</v>
      </c>
      <c r="M33" s="15">
        <v>0</v>
      </c>
      <c r="N33" s="13">
        <v>30.6</v>
      </c>
      <c r="O33" s="14">
        <v>16.100000000000001</v>
      </c>
      <c r="P33" s="15">
        <v>0</v>
      </c>
      <c r="Q33" s="13">
        <v>30.6</v>
      </c>
      <c r="R33" s="14">
        <v>14.9</v>
      </c>
      <c r="S33" s="15">
        <v>0</v>
      </c>
    </row>
    <row r="34" spans="1:19" ht="15" customHeight="1" x14ac:dyDescent="0.25">
      <c r="A34" s="16">
        <v>22</v>
      </c>
      <c r="B34" s="13">
        <v>25.1</v>
      </c>
      <c r="C34" s="14">
        <v>13.6</v>
      </c>
      <c r="D34" s="15">
        <v>0</v>
      </c>
      <c r="E34" s="13">
        <v>20.3</v>
      </c>
      <c r="F34" s="14">
        <v>9.3000000000000007</v>
      </c>
      <c r="G34" s="15">
        <v>0</v>
      </c>
      <c r="H34" s="13">
        <v>27</v>
      </c>
      <c r="I34" s="14">
        <v>16</v>
      </c>
      <c r="J34" s="15">
        <v>0</v>
      </c>
      <c r="K34" s="13">
        <v>28.4</v>
      </c>
      <c r="L34" s="14">
        <v>15.2</v>
      </c>
      <c r="M34" s="15">
        <v>0</v>
      </c>
      <c r="N34" s="13">
        <v>26.7</v>
      </c>
      <c r="O34" s="14">
        <v>18.2</v>
      </c>
      <c r="P34" s="15">
        <v>0</v>
      </c>
      <c r="Q34" s="13">
        <v>26.4</v>
      </c>
      <c r="R34" s="14">
        <v>15.2</v>
      </c>
      <c r="S34" s="15">
        <v>0</v>
      </c>
    </row>
    <row r="35" spans="1:19" ht="15" customHeight="1" x14ac:dyDescent="0.25">
      <c r="A35" s="16">
        <v>23</v>
      </c>
      <c r="B35" s="13">
        <v>25</v>
      </c>
      <c r="C35" s="14">
        <v>11.5</v>
      </c>
      <c r="D35" s="15">
        <v>0</v>
      </c>
      <c r="E35" s="13">
        <v>21.5</v>
      </c>
      <c r="F35" s="14">
        <v>9.5</v>
      </c>
      <c r="G35" s="15">
        <v>0</v>
      </c>
      <c r="H35" s="13">
        <v>29</v>
      </c>
      <c r="I35" s="14">
        <v>14</v>
      </c>
      <c r="J35" s="15">
        <v>0</v>
      </c>
      <c r="K35" s="13">
        <v>31.2</v>
      </c>
      <c r="L35" s="14">
        <v>13.8</v>
      </c>
      <c r="M35" s="15">
        <v>0</v>
      </c>
      <c r="N35" s="13">
        <v>28.8</v>
      </c>
      <c r="O35" s="14">
        <v>15.2</v>
      </c>
      <c r="P35" s="15">
        <v>0</v>
      </c>
      <c r="Q35" s="13">
        <v>28.8</v>
      </c>
      <c r="R35" s="14">
        <v>17</v>
      </c>
      <c r="S35" s="15">
        <v>0</v>
      </c>
    </row>
    <row r="36" spans="1:19" ht="15" customHeight="1" x14ac:dyDescent="0.25">
      <c r="A36" s="16">
        <v>24</v>
      </c>
      <c r="B36" s="13">
        <v>23.8</v>
      </c>
      <c r="C36" s="14">
        <v>10.9</v>
      </c>
      <c r="D36" s="15">
        <v>0</v>
      </c>
      <c r="E36" s="13">
        <v>22.7</v>
      </c>
      <c r="F36" s="14">
        <v>11.7</v>
      </c>
      <c r="G36" s="15">
        <v>0</v>
      </c>
      <c r="H36" s="13">
        <v>25</v>
      </c>
      <c r="I36" s="14">
        <v>14</v>
      </c>
      <c r="J36" s="15">
        <v>0</v>
      </c>
      <c r="K36" s="13">
        <v>28.1</v>
      </c>
      <c r="L36" s="14">
        <v>14.8</v>
      </c>
      <c r="M36" s="15">
        <v>0</v>
      </c>
      <c r="N36" s="13">
        <v>24.2</v>
      </c>
      <c r="O36" s="14">
        <v>14.8</v>
      </c>
      <c r="P36" s="15">
        <v>0</v>
      </c>
      <c r="Q36" s="13">
        <v>26</v>
      </c>
      <c r="R36" s="14">
        <v>13.9</v>
      </c>
      <c r="S36" s="15">
        <v>0</v>
      </c>
    </row>
    <row r="37" spans="1:19" ht="15" customHeight="1" x14ac:dyDescent="0.25">
      <c r="A37" s="16">
        <v>25</v>
      </c>
      <c r="B37" s="13">
        <v>24.2</v>
      </c>
      <c r="C37" s="14">
        <v>11.7</v>
      </c>
      <c r="D37" s="15">
        <v>0</v>
      </c>
      <c r="E37" s="13">
        <v>18.7</v>
      </c>
      <c r="F37" s="14">
        <v>11.5</v>
      </c>
      <c r="G37" s="15">
        <v>0</v>
      </c>
      <c r="H37" s="13">
        <v>27.5</v>
      </c>
      <c r="I37" s="14">
        <v>15</v>
      </c>
      <c r="J37" s="15">
        <v>0</v>
      </c>
      <c r="K37" s="13">
        <v>27.5</v>
      </c>
      <c r="L37" s="14">
        <v>15</v>
      </c>
      <c r="M37" s="15">
        <v>0</v>
      </c>
      <c r="N37" s="13">
        <v>27.8</v>
      </c>
      <c r="O37" s="14">
        <v>16</v>
      </c>
      <c r="P37" s="15">
        <v>0</v>
      </c>
      <c r="Q37" s="13">
        <v>26.4</v>
      </c>
      <c r="R37" s="14">
        <v>14.8</v>
      </c>
      <c r="S37" s="15">
        <v>0</v>
      </c>
    </row>
    <row r="38" spans="1:19" ht="15" customHeight="1" x14ac:dyDescent="0.25">
      <c r="A38" s="16">
        <v>26</v>
      </c>
      <c r="B38" s="13">
        <v>22</v>
      </c>
      <c r="C38" s="14">
        <v>15</v>
      </c>
      <c r="D38" s="15">
        <v>0</v>
      </c>
      <c r="E38" s="13">
        <v>19.3</v>
      </c>
      <c r="F38" s="14">
        <v>10.1</v>
      </c>
      <c r="G38" s="15">
        <v>0</v>
      </c>
      <c r="H38" s="13">
        <v>24</v>
      </c>
      <c r="I38" s="14">
        <v>15.5</v>
      </c>
      <c r="J38" s="15">
        <v>0</v>
      </c>
      <c r="K38" s="13">
        <v>30.3</v>
      </c>
      <c r="L38" s="14">
        <v>13</v>
      </c>
      <c r="M38" s="15">
        <v>0</v>
      </c>
      <c r="N38" s="13">
        <v>24.5</v>
      </c>
      <c r="O38" s="14">
        <v>14.7</v>
      </c>
      <c r="P38" s="15">
        <v>0</v>
      </c>
      <c r="Q38" s="13">
        <v>24.6</v>
      </c>
      <c r="R38" s="14">
        <v>15.7</v>
      </c>
      <c r="S38" s="15">
        <v>0</v>
      </c>
    </row>
    <row r="39" spans="1:19" ht="15" customHeight="1" x14ac:dyDescent="0.25">
      <c r="A39" s="16">
        <v>27</v>
      </c>
      <c r="B39" s="13">
        <v>23.1</v>
      </c>
      <c r="C39" s="14">
        <v>17.2</v>
      </c>
      <c r="D39" s="15">
        <v>0</v>
      </c>
      <c r="E39" s="13">
        <v>18.7</v>
      </c>
      <c r="F39" s="14">
        <v>8.9</v>
      </c>
      <c r="G39" s="15">
        <v>0</v>
      </c>
      <c r="H39" s="13">
        <v>25</v>
      </c>
      <c r="I39" s="14">
        <v>16</v>
      </c>
      <c r="J39" s="15">
        <v>0</v>
      </c>
      <c r="K39" s="13">
        <v>26.3</v>
      </c>
      <c r="L39" s="14">
        <v>16.399999999999999</v>
      </c>
      <c r="M39" s="15">
        <v>0</v>
      </c>
      <c r="N39" s="13">
        <v>25.1</v>
      </c>
      <c r="O39" s="14">
        <v>15.9</v>
      </c>
      <c r="P39" s="15">
        <v>0</v>
      </c>
      <c r="Q39" s="13">
        <v>23.8</v>
      </c>
      <c r="R39" s="14">
        <v>16.100000000000001</v>
      </c>
      <c r="S39" s="15">
        <v>0</v>
      </c>
    </row>
    <row r="40" spans="1:19" ht="15" customHeight="1" x14ac:dyDescent="0.25">
      <c r="A40" s="16">
        <v>28</v>
      </c>
      <c r="B40" s="13">
        <v>23.4</v>
      </c>
      <c r="C40" s="14">
        <v>12.6</v>
      </c>
      <c r="D40" s="15">
        <v>0</v>
      </c>
      <c r="E40" s="13">
        <v>18.100000000000001</v>
      </c>
      <c r="F40" s="14">
        <v>7.3</v>
      </c>
      <c r="G40" s="15">
        <v>0</v>
      </c>
      <c r="H40" s="13">
        <v>25</v>
      </c>
      <c r="I40" s="14">
        <v>15</v>
      </c>
      <c r="J40" s="15">
        <v>0</v>
      </c>
      <c r="K40" s="13">
        <v>28.4</v>
      </c>
      <c r="L40" s="14">
        <v>12.2</v>
      </c>
      <c r="M40" s="15">
        <v>0</v>
      </c>
      <c r="N40" s="13">
        <v>25.3</v>
      </c>
      <c r="O40" s="14">
        <v>13.1</v>
      </c>
      <c r="P40" s="15">
        <v>0.2</v>
      </c>
      <c r="Q40" s="13">
        <v>23.9</v>
      </c>
      <c r="R40" s="14">
        <v>14.8</v>
      </c>
      <c r="S40" s="15">
        <v>0</v>
      </c>
    </row>
    <row r="41" spans="1:19" ht="15" customHeight="1" x14ac:dyDescent="0.25">
      <c r="A41" s="16">
        <v>29</v>
      </c>
      <c r="B41" s="13">
        <v>23.5</v>
      </c>
      <c r="C41" s="14">
        <v>10</v>
      </c>
      <c r="D41" s="15">
        <v>0</v>
      </c>
      <c r="E41" s="13">
        <v>19.899999999999999</v>
      </c>
      <c r="F41" s="14">
        <v>9</v>
      </c>
      <c r="G41" s="15">
        <v>0</v>
      </c>
      <c r="H41" s="13">
        <v>27.5</v>
      </c>
      <c r="I41" s="14">
        <v>15</v>
      </c>
      <c r="J41" s="15">
        <v>0</v>
      </c>
      <c r="K41" s="13">
        <v>29.2</v>
      </c>
      <c r="L41" s="14">
        <v>11.5</v>
      </c>
      <c r="M41" s="15">
        <v>0</v>
      </c>
      <c r="N41" s="13">
        <v>24.4</v>
      </c>
      <c r="O41" s="14">
        <v>13.4</v>
      </c>
      <c r="P41" s="15" t="s">
        <v>26</v>
      </c>
      <c r="Q41" s="13">
        <v>25.2</v>
      </c>
      <c r="R41" s="14">
        <v>13.7</v>
      </c>
      <c r="S41" s="15">
        <v>0</v>
      </c>
    </row>
    <row r="42" spans="1:19" ht="15" customHeight="1" thickBot="1" x14ac:dyDescent="0.3">
      <c r="A42" s="16">
        <v>30</v>
      </c>
      <c r="B42" s="13">
        <v>24</v>
      </c>
      <c r="C42" s="14">
        <v>13</v>
      </c>
      <c r="D42" s="15">
        <v>0</v>
      </c>
      <c r="E42" s="13">
        <v>22.5</v>
      </c>
      <c r="F42" s="14">
        <v>11.1</v>
      </c>
      <c r="G42" s="15">
        <v>0</v>
      </c>
      <c r="H42" s="13">
        <v>29</v>
      </c>
      <c r="I42" s="14">
        <v>16</v>
      </c>
      <c r="J42" s="15">
        <v>0</v>
      </c>
      <c r="K42" s="13">
        <v>30.3</v>
      </c>
      <c r="L42" s="14">
        <v>16.3</v>
      </c>
      <c r="M42" s="15">
        <v>0</v>
      </c>
      <c r="N42" s="13">
        <v>26.1</v>
      </c>
      <c r="O42" s="14">
        <v>15.3</v>
      </c>
      <c r="P42" s="15">
        <v>0</v>
      </c>
      <c r="Q42" s="13">
        <v>27.2</v>
      </c>
      <c r="R42" s="14">
        <v>16</v>
      </c>
      <c r="S42" s="15">
        <v>0</v>
      </c>
    </row>
    <row r="43" spans="1:19" ht="3" customHeight="1" thickBot="1" x14ac:dyDescent="0.3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5">
      <c r="A44" s="21" t="s">
        <v>27</v>
      </c>
      <c r="B44" s="127">
        <f t="shared" ref="B44:S44" si="0">SUM(B13:B42)</f>
        <v>716.49999999999989</v>
      </c>
      <c r="C44" s="131">
        <f t="shared" si="0"/>
        <v>361.29999999999995</v>
      </c>
      <c r="D44" s="135">
        <f t="shared" si="0"/>
        <v>3.4000000000000004</v>
      </c>
      <c r="E44" s="127">
        <f t="shared" si="0"/>
        <v>505.39999999999992</v>
      </c>
      <c r="F44" s="131">
        <f t="shared" si="0"/>
        <v>248.10000000000005</v>
      </c>
      <c r="G44" s="135">
        <f t="shared" si="0"/>
        <v>17.599999999999998</v>
      </c>
      <c r="H44" s="127">
        <f t="shared" si="0"/>
        <v>790.5</v>
      </c>
      <c r="I44" s="131">
        <f t="shared" si="0"/>
        <v>440.5</v>
      </c>
      <c r="J44" s="135">
        <f t="shared" si="0"/>
        <v>30.1</v>
      </c>
      <c r="K44" s="127">
        <f t="shared" si="0"/>
        <v>865.80000000000007</v>
      </c>
      <c r="L44" s="131">
        <f t="shared" si="0"/>
        <v>411.09999999999997</v>
      </c>
      <c r="M44" s="135">
        <f t="shared" si="0"/>
        <v>27.2</v>
      </c>
      <c r="N44" s="127">
        <f t="shared" si="0"/>
        <v>765.5</v>
      </c>
      <c r="O44" s="131">
        <f t="shared" si="0"/>
        <v>418.7</v>
      </c>
      <c r="P44" s="135">
        <f t="shared" si="0"/>
        <v>2.8000000000000007</v>
      </c>
      <c r="Q44" s="127">
        <f t="shared" si="0"/>
        <v>777.80000000000007</v>
      </c>
      <c r="R44" s="131">
        <f t="shared" si="0"/>
        <v>425.99999999999994</v>
      </c>
      <c r="S44" s="135">
        <f t="shared" si="0"/>
        <v>9.6</v>
      </c>
    </row>
    <row r="45" spans="1:19" ht="11.1" customHeight="1" thickBot="1" x14ac:dyDescent="0.3">
      <c r="A45" s="22" t="s">
        <v>28</v>
      </c>
      <c r="B45" s="128"/>
      <c r="C45" s="132"/>
      <c r="D45" s="136"/>
      <c r="E45" s="128"/>
      <c r="F45" s="132"/>
      <c r="G45" s="136"/>
      <c r="H45" s="128"/>
      <c r="I45" s="132"/>
      <c r="J45" s="136"/>
      <c r="K45" s="128"/>
      <c r="L45" s="132"/>
      <c r="M45" s="136"/>
      <c r="N45" s="128"/>
      <c r="O45" s="132"/>
      <c r="P45" s="136"/>
      <c r="Q45" s="128"/>
      <c r="R45" s="132"/>
      <c r="S45" s="136"/>
    </row>
    <row r="46" spans="1:19" ht="11.1" customHeight="1" x14ac:dyDescent="0.25">
      <c r="A46" s="21" t="s">
        <v>29</v>
      </c>
      <c r="B46" s="127">
        <f>AVERAGE(B13:B42)</f>
        <v>23.883333333333329</v>
      </c>
      <c r="C46" s="131">
        <f>AVERAGE(C13:C42)</f>
        <v>12.043333333333331</v>
      </c>
      <c r="D46" s="125" t="s">
        <v>30</v>
      </c>
      <c r="E46" s="127">
        <f>AVERAGE(E13:E42)</f>
        <v>19.438461538461535</v>
      </c>
      <c r="F46" s="131">
        <f>AVERAGE(F13:F42)</f>
        <v>9.5423076923076948</v>
      </c>
      <c r="G46" s="125" t="s">
        <v>30</v>
      </c>
      <c r="H46" s="127">
        <f>AVERAGE(H13:H42)</f>
        <v>26.35</v>
      </c>
      <c r="I46" s="131">
        <f>AVERAGE(I13:I42)</f>
        <v>14.683333333333334</v>
      </c>
      <c r="J46" s="125" t="s">
        <v>30</v>
      </c>
      <c r="K46" s="127">
        <f>AVERAGE(K13:K42)</f>
        <v>28.860000000000003</v>
      </c>
      <c r="L46" s="131">
        <f>AVERAGE(L13:L42)</f>
        <v>13.703333333333331</v>
      </c>
      <c r="M46" s="125" t="s">
        <v>30</v>
      </c>
      <c r="N46" s="127">
        <f>AVERAGE(N13:N42)</f>
        <v>25.516666666666666</v>
      </c>
      <c r="O46" s="131">
        <f>AVERAGE(O13:O42)</f>
        <v>13.956666666666667</v>
      </c>
      <c r="P46" s="125" t="s">
        <v>30</v>
      </c>
      <c r="Q46" s="127">
        <f>AVERAGE(Q13:Q42)</f>
        <v>25.926666666666669</v>
      </c>
      <c r="R46" s="131">
        <f>AVERAGE(R13:R42)</f>
        <v>14.199999999999998</v>
      </c>
      <c r="S46" s="125" t="s">
        <v>30</v>
      </c>
    </row>
    <row r="47" spans="1:19" ht="11.1" customHeight="1" thickBot="1" x14ac:dyDescent="0.3">
      <c r="A47" s="22" t="s">
        <v>31</v>
      </c>
      <c r="B47" s="128"/>
      <c r="C47" s="132"/>
      <c r="D47" s="126"/>
      <c r="E47" s="128"/>
      <c r="F47" s="132"/>
      <c r="G47" s="126"/>
      <c r="H47" s="128"/>
      <c r="I47" s="132"/>
      <c r="J47" s="126"/>
      <c r="K47" s="128"/>
      <c r="L47" s="132"/>
      <c r="M47" s="126"/>
      <c r="N47" s="128"/>
      <c r="O47" s="132"/>
      <c r="P47" s="126"/>
      <c r="Q47" s="128"/>
      <c r="R47" s="132"/>
      <c r="S47" s="126"/>
    </row>
    <row r="48" spans="1:19" ht="11.1" customHeight="1" x14ac:dyDescent="0.25">
      <c r="A48" s="21" t="s">
        <v>18</v>
      </c>
      <c r="B48" s="133">
        <f t="shared" ref="B48:S48" si="1">MAX(B13:B42)</f>
        <v>30.7</v>
      </c>
      <c r="C48" s="131">
        <f t="shared" si="1"/>
        <v>17.2</v>
      </c>
      <c r="D48" s="125">
        <f t="shared" si="1"/>
        <v>3</v>
      </c>
      <c r="E48" s="133">
        <f t="shared" si="1"/>
        <v>24.8</v>
      </c>
      <c r="F48" s="131">
        <f t="shared" si="1"/>
        <v>13.6</v>
      </c>
      <c r="G48" s="125">
        <f t="shared" si="1"/>
        <v>11.8</v>
      </c>
      <c r="H48" s="133">
        <f t="shared" si="1"/>
        <v>31</v>
      </c>
      <c r="I48" s="131">
        <f t="shared" si="1"/>
        <v>18.5</v>
      </c>
      <c r="J48" s="125">
        <f t="shared" si="1"/>
        <v>25.5</v>
      </c>
      <c r="K48" s="133">
        <f t="shared" si="1"/>
        <v>34.9</v>
      </c>
      <c r="L48" s="131">
        <f t="shared" si="1"/>
        <v>18.8</v>
      </c>
      <c r="M48" s="125">
        <f t="shared" si="1"/>
        <v>25.7</v>
      </c>
      <c r="N48" s="133">
        <f t="shared" si="1"/>
        <v>30.8</v>
      </c>
      <c r="O48" s="131">
        <f t="shared" si="1"/>
        <v>18.2</v>
      </c>
      <c r="P48" s="125">
        <f t="shared" si="1"/>
        <v>1.6</v>
      </c>
      <c r="Q48" s="133">
        <f t="shared" si="1"/>
        <v>30.9</v>
      </c>
      <c r="R48" s="131">
        <f t="shared" si="1"/>
        <v>18.100000000000001</v>
      </c>
      <c r="S48" s="125">
        <f t="shared" si="1"/>
        <v>6.8</v>
      </c>
    </row>
    <row r="49" spans="1:19" ht="11.1" customHeight="1" thickBot="1" x14ac:dyDescent="0.3">
      <c r="A49" s="50" t="s">
        <v>43</v>
      </c>
      <c r="B49" s="134"/>
      <c r="C49" s="132"/>
      <c r="D49" s="126"/>
      <c r="E49" s="134"/>
      <c r="F49" s="132"/>
      <c r="G49" s="126"/>
      <c r="H49" s="134"/>
      <c r="I49" s="132"/>
      <c r="J49" s="126"/>
      <c r="K49" s="134"/>
      <c r="L49" s="132"/>
      <c r="M49" s="126"/>
      <c r="N49" s="134"/>
      <c r="O49" s="132"/>
      <c r="P49" s="126"/>
      <c r="Q49" s="134"/>
      <c r="R49" s="132"/>
      <c r="S49" s="126"/>
    </row>
    <row r="50" spans="1:19" ht="11.1" customHeight="1" x14ac:dyDescent="0.25">
      <c r="A50" s="21" t="s">
        <v>19</v>
      </c>
      <c r="B50" s="127">
        <f t="shared" ref="B50:S50" si="2">MIN(B13:B42)</f>
        <v>21.2</v>
      </c>
      <c r="C50" s="129">
        <f t="shared" si="2"/>
        <v>7.5</v>
      </c>
      <c r="D50" s="125">
        <f t="shared" si="2"/>
        <v>0</v>
      </c>
      <c r="E50" s="127">
        <f t="shared" si="2"/>
        <v>9.3000000000000007</v>
      </c>
      <c r="F50" s="129">
        <f t="shared" si="2"/>
        <v>2.5</v>
      </c>
      <c r="G50" s="125">
        <f t="shared" si="2"/>
        <v>0</v>
      </c>
      <c r="H50" s="127">
        <f t="shared" si="2"/>
        <v>22</v>
      </c>
      <c r="I50" s="129">
        <f t="shared" si="2"/>
        <v>11.4</v>
      </c>
      <c r="J50" s="125">
        <f t="shared" si="2"/>
        <v>0</v>
      </c>
      <c r="K50" s="127">
        <f t="shared" si="2"/>
        <v>21.3</v>
      </c>
      <c r="L50" s="129">
        <f t="shared" si="2"/>
        <v>8.6</v>
      </c>
      <c r="M50" s="125">
        <f t="shared" si="2"/>
        <v>0</v>
      </c>
      <c r="N50" s="127">
        <f t="shared" si="2"/>
        <v>20.399999999999999</v>
      </c>
      <c r="O50" s="129">
        <f t="shared" si="2"/>
        <v>9.5</v>
      </c>
      <c r="P50" s="125">
        <f t="shared" si="2"/>
        <v>0</v>
      </c>
      <c r="Q50" s="127">
        <f t="shared" si="2"/>
        <v>21.6</v>
      </c>
      <c r="R50" s="129">
        <f t="shared" si="2"/>
        <v>10.3</v>
      </c>
      <c r="S50" s="125">
        <f t="shared" si="2"/>
        <v>0</v>
      </c>
    </row>
    <row r="51" spans="1:19" ht="11.1" customHeight="1" thickBot="1" x14ac:dyDescent="0.3">
      <c r="A51" s="50" t="s">
        <v>44</v>
      </c>
      <c r="B51" s="128"/>
      <c r="C51" s="130"/>
      <c r="D51" s="126"/>
      <c r="E51" s="128"/>
      <c r="F51" s="130"/>
      <c r="G51" s="126"/>
      <c r="H51" s="128"/>
      <c r="I51" s="130"/>
      <c r="J51" s="126"/>
      <c r="K51" s="128"/>
      <c r="L51" s="130"/>
      <c r="M51" s="126"/>
      <c r="N51" s="128"/>
      <c r="O51" s="130"/>
      <c r="P51" s="126"/>
      <c r="Q51" s="128"/>
      <c r="R51" s="130"/>
      <c r="S51" s="126"/>
    </row>
    <row r="52" spans="1:19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x14ac:dyDescent="0.25">
      <c r="A53" s="24" t="s">
        <v>32</v>
      </c>
      <c r="B53" s="25" t="s">
        <v>33</v>
      </c>
      <c r="C53" s="25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4" t="s">
        <v>34</v>
      </c>
      <c r="B54" s="26" t="s">
        <v>35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51" t="s">
        <v>49</v>
      </c>
      <c r="B55" s="41" t="s">
        <v>50</v>
      </c>
      <c r="C55" s="23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S50:S51"/>
    <mergeCell ref="M50:M51"/>
    <mergeCell ref="N50:N51"/>
    <mergeCell ref="O50:O51"/>
    <mergeCell ref="P50:P51"/>
    <mergeCell ref="Q50:Q51"/>
    <mergeCell ref="R50:R51"/>
  </mergeCells>
  <conditionalFormatting sqref="D13:D42 J13:J42 S13:S42 M13:M42 P12:P42 G13:G42">
    <cfRule type="cellIs" dxfId="125" priority="13" operator="equal">
      <formula>"tr"</formula>
    </cfRule>
    <cfRule type="cellIs" dxfId="124" priority="14" operator="greaterThan">
      <formula>0</formula>
    </cfRule>
  </conditionalFormatting>
  <conditionalFormatting sqref="B13:B42">
    <cfRule type="cellIs" dxfId="123" priority="12" stopIfTrue="1" operator="equal">
      <formula>$B$48</formula>
    </cfRule>
  </conditionalFormatting>
  <conditionalFormatting sqref="C13:C42">
    <cfRule type="cellIs" dxfId="122" priority="11" stopIfTrue="1" operator="equal">
      <formula>$C$50</formula>
    </cfRule>
  </conditionalFormatting>
  <conditionalFormatting sqref="E13:E42">
    <cfRule type="cellIs" dxfId="121" priority="10" stopIfTrue="1" operator="equal">
      <formula>$E$48</formula>
    </cfRule>
  </conditionalFormatting>
  <conditionalFormatting sqref="F13:F42">
    <cfRule type="cellIs" dxfId="120" priority="9" stopIfTrue="1" operator="equal">
      <formula>$F$50</formula>
    </cfRule>
  </conditionalFormatting>
  <conditionalFormatting sqref="H13:H42">
    <cfRule type="cellIs" dxfId="119" priority="8" stopIfTrue="1" operator="equal">
      <formula>$H$48</formula>
    </cfRule>
  </conditionalFormatting>
  <conditionalFormatting sqref="I13:I42">
    <cfRule type="cellIs" dxfId="118" priority="7" stopIfTrue="1" operator="equal">
      <formula>$I$50</formula>
    </cfRule>
  </conditionalFormatting>
  <conditionalFormatting sqref="K13:K42">
    <cfRule type="cellIs" dxfId="117" priority="6" stopIfTrue="1" operator="equal">
      <formula>$K$48</formula>
    </cfRule>
  </conditionalFormatting>
  <conditionalFormatting sqref="L13:L42">
    <cfRule type="cellIs" dxfId="116" priority="5" stopIfTrue="1" operator="equal">
      <formula>$L$50</formula>
    </cfRule>
  </conditionalFormatting>
  <conditionalFormatting sqref="Q13:Q42">
    <cfRule type="cellIs" dxfId="115" priority="4" stopIfTrue="1" operator="equal">
      <formula>$Q$48</formula>
    </cfRule>
  </conditionalFormatting>
  <conditionalFormatting sqref="N13:N42">
    <cfRule type="cellIs" dxfId="114" priority="3" stopIfTrue="1" operator="equal">
      <formula>$N$48</formula>
    </cfRule>
  </conditionalFormatting>
  <conditionalFormatting sqref="R13:R42">
    <cfRule type="cellIs" dxfId="113" priority="2" stopIfTrue="1" operator="equal">
      <formula>$R$50</formula>
    </cfRule>
  </conditionalFormatting>
  <conditionalFormatting sqref="O13:O42">
    <cfRule type="cellIs" dxfId="112" priority="1" stopIfTrue="1" operator="equal">
      <formula>$O$50</formula>
    </cfRule>
  </conditionalFormatting>
  <pageMargins left="0.17" right="0.17" top="0.3" bottom="0.31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S1"/>
    </sheetView>
  </sheetViews>
  <sheetFormatPr defaultRowHeight="15" x14ac:dyDescent="0.25"/>
  <cols>
    <col min="1" max="1" width="5.625" style="4" customWidth="1"/>
    <col min="2" max="19" width="5.25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9" ht="17.25" x14ac:dyDescent="0.25">
      <c r="A3" s="123" t="s">
        <v>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9" ht="15.75" customHeight="1" x14ac:dyDescent="0.25">
      <c r="A6" s="122" t="s">
        <v>51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13">
        <v>27.4</v>
      </c>
      <c r="C13" s="14">
        <v>13.4</v>
      </c>
      <c r="D13" s="15">
        <v>0</v>
      </c>
      <c r="E13" s="13">
        <v>21.7</v>
      </c>
      <c r="F13" s="14">
        <v>10.4</v>
      </c>
      <c r="G13" s="15">
        <v>0</v>
      </c>
      <c r="H13" s="13">
        <v>29</v>
      </c>
      <c r="I13" s="14">
        <v>17</v>
      </c>
      <c r="J13" s="15">
        <v>0</v>
      </c>
      <c r="K13" s="13">
        <v>32.1</v>
      </c>
      <c r="L13" s="14">
        <v>16</v>
      </c>
      <c r="M13" s="15">
        <v>0</v>
      </c>
      <c r="N13" s="13">
        <v>29.5</v>
      </c>
      <c r="O13" s="14">
        <v>17.100000000000001</v>
      </c>
      <c r="P13" s="15">
        <v>0</v>
      </c>
      <c r="Q13" s="13">
        <v>28.7</v>
      </c>
      <c r="R13" s="14">
        <v>18.3</v>
      </c>
      <c r="S13" s="15">
        <v>0</v>
      </c>
    </row>
    <row r="14" spans="1:19" ht="15" customHeight="1" x14ac:dyDescent="0.25">
      <c r="A14" s="16">
        <v>2</v>
      </c>
      <c r="B14" s="13">
        <v>24.4</v>
      </c>
      <c r="C14" s="14">
        <v>14.5</v>
      </c>
      <c r="D14" s="15">
        <v>0</v>
      </c>
      <c r="E14" s="13">
        <v>24.3</v>
      </c>
      <c r="F14" s="14">
        <v>10.6</v>
      </c>
      <c r="G14" s="15">
        <v>0</v>
      </c>
      <c r="H14" s="13">
        <v>27.5</v>
      </c>
      <c r="I14" s="14">
        <v>17</v>
      </c>
      <c r="J14" s="15">
        <v>0</v>
      </c>
      <c r="K14" s="13">
        <v>32.6</v>
      </c>
      <c r="L14" s="14">
        <v>19.899999999999999</v>
      </c>
      <c r="M14" s="15">
        <v>0</v>
      </c>
      <c r="N14" s="13">
        <v>27.1</v>
      </c>
      <c r="O14" s="14">
        <v>19.899999999999999</v>
      </c>
      <c r="P14" s="15">
        <v>0</v>
      </c>
      <c r="Q14" s="13">
        <v>27.7</v>
      </c>
      <c r="R14" s="14">
        <v>17.399999999999999</v>
      </c>
      <c r="S14" s="15">
        <v>0</v>
      </c>
    </row>
    <row r="15" spans="1:19" ht="15" customHeight="1" x14ac:dyDescent="0.25">
      <c r="A15" s="16">
        <v>3</v>
      </c>
      <c r="B15" s="13">
        <v>25.9</v>
      </c>
      <c r="C15" s="14">
        <v>15.8</v>
      </c>
      <c r="D15" s="15">
        <v>0</v>
      </c>
      <c r="E15" s="13">
        <v>17.399999999999999</v>
      </c>
      <c r="F15" s="14">
        <v>11.6</v>
      </c>
      <c r="G15" s="15">
        <v>0</v>
      </c>
      <c r="H15" s="13">
        <v>26.5</v>
      </c>
      <c r="I15" s="14">
        <v>19</v>
      </c>
      <c r="J15" s="15">
        <v>0.3</v>
      </c>
      <c r="K15" s="13">
        <v>28.4</v>
      </c>
      <c r="L15" s="14">
        <v>16.8</v>
      </c>
      <c r="M15" s="15">
        <v>0</v>
      </c>
      <c r="N15" s="13">
        <v>26.7</v>
      </c>
      <c r="O15" s="14">
        <v>17.399999999999999</v>
      </c>
      <c r="P15" s="15" t="s">
        <v>26</v>
      </c>
      <c r="Q15" s="13">
        <v>26.2</v>
      </c>
      <c r="R15" s="14">
        <v>18.5</v>
      </c>
      <c r="S15" s="15">
        <v>0.4</v>
      </c>
    </row>
    <row r="16" spans="1:19" ht="15" customHeight="1" x14ac:dyDescent="0.25">
      <c r="A16" s="16">
        <v>4</v>
      </c>
      <c r="B16" s="13">
        <v>22.5</v>
      </c>
      <c r="C16" s="14">
        <v>17.600000000000001</v>
      </c>
      <c r="D16" s="15">
        <v>1</v>
      </c>
      <c r="E16" s="13">
        <v>11.9</v>
      </c>
      <c r="F16" s="14">
        <v>4.5999999999999996</v>
      </c>
      <c r="G16" s="15">
        <v>6.2</v>
      </c>
      <c r="H16" s="13">
        <v>24</v>
      </c>
      <c r="I16" s="14">
        <v>17</v>
      </c>
      <c r="J16" s="15">
        <v>0.4</v>
      </c>
      <c r="K16" s="13">
        <v>24.2</v>
      </c>
      <c r="L16" s="14">
        <v>16.3</v>
      </c>
      <c r="M16" s="15" t="s">
        <v>26</v>
      </c>
      <c r="N16" s="13">
        <v>24.3</v>
      </c>
      <c r="O16" s="14">
        <v>16.600000000000001</v>
      </c>
      <c r="P16" s="15">
        <v>0</v>
      </c>
      <c r="Q16" s="13">
        <v>23.2</v>
      </c>
      <c r="R16" s="14">
        <v>16.399999999999999</v>
      </c>
      <c r="S16" s="15">
        <v>0.4</v>
      </c>
    </row>
    <row r="17" spans="1:19" ht="15" customHeight="1" x14ac:dyDescent="0.25">
      <c r="A17" s="16">
        <v>5</v>
      </c>
      <c r="B17" s="13">
        <v>23.1</v>
      </c>
      <c r="C17" s="14">
        <v>15.6</v>
      </c>
      <c r="D17" s="15">
        <v>5.6</v>
      </c>
      <c r="E17" s="13">
        <v>7.9</v>
      </c>
      <c r="F17" s="14">
        <v>4.2</v>
      </c>
      <c r="G17" s="15">
        <v>13</v>
      </c>
      <c r="H17" s="13">
        <v>24.5</v>
      </c>
      <c r="I17" s="14">
        <v>16</v>
      </c>
      <c r="J17" s="15">
        <v>6</v>
      </c>
      <c r="K17" s="13">
        <v>24.7</v>
      </c>
      <c r="L17" s="14">
        <v>11.8</v>
      </c>
      <c r="M17" s="15">
        <v>0.8</v>
      </c>
      <c r="N17" s="13">
        <v>24.2</v>
      </c>
      <c r="O17" s="14">
        <v>15.6</v>
      </c>
      <c r="P17" s="15" t="s">
        <v>26</v>
      </c>
      <c r="Q17" s="13">
        <v>23.3</v>
      </c>
      <c r="R17" s="14">
        <v>15.6</v>
      </c>
      <c r="S17" s="15">
        <v>6.4</v>
      </c>
    </row>
    <row r="18" spans="1:19" ht="15" customHeight="1" x14ac:dyDescent="0.25">
      <c r="A18" s="16">
        <v>6</v>
      </c>
      <c r="B18" s="13">
        <v>22.2</v>
      </c>
      <c r="C18" s="14">
        <v>13.8</v>
      </c>
      <c r="D18" s="15" t="s">
        <v>26</v>
      </c>
      <c r="E18" s="13">
        <v>10.4</v>
      </c>
      <c r="F18" s="14">
        <v>4.3</v>
      </c>
      <c r="G18" s="15">
        <v>1.7</v>
      </c>
      <c r="H18" s="13">
        <v>23.5</v>
      </c>
      <c r="I18" s="14">
        <v>14.5</v>
      </c>
      <c r="J18" s="15">
        <v>2.8</v>
      </c>
      <c r="K18" s="13">
        <v>22.8</v>
      </c>
      <c r="L18" s="14">
        <v>11.1</v>
      </c>
      <c r="M18" s="15">
        <v>0</v>
      </c>
      <c r="N18" s="13">
        <v>24.1</v>
      </c>
      <c r="O18" s="14">
        <v>14.9</v>
      </c>
      <c r="P18" s="15">
        <v>0.2</v>
      </c>
      <c r="Q18" s="13">
        <v>22.5</v>
      </c>
      <c r="R18" s="14">
        <v>14.2</v>
      </c>
      <c r="S18" s="15">
        <v>2</v>
      </c>
    </row>
    <row r="19" spans="1:19" ht="15" customHeight="1" x14ac:dyDescent="0.25">
      <c r="A19" s="16">
        <v>7</v>
      </c>
      <c r="B19" s="13">
        <v>22.8</v>
      </c>
      <c r="C19" s="14">
        <v>13.1</v>
      </c>
      <c r="D19" s="15">
        <v>0</v>
      </c>
      <c r="E19" s="13">
        <v>11.9</v>
      </c>
      <c r="F19" s="14">
        <v>4.3</v>
      </c>
      <c r="G19" s="15">
        <v>0</v>
      </c>
      <c r="H19" s="13">
        <v>24</v>
      </c>
      <c r="I19" s="14">
        <v>15</v>
      </c>
      <c r="J19" s="15">
        <v>0</v>
      </c>
      <c r="K19" s="13">
        <v>23.3</v>
      </c>
      <c r="L19" s="14">
        <v>13.3</v>
      </c>
      <c r="M19" s="15">
        <v>13.5</v>
      </c>
      <c r="N19" s="13">
        <v>24.3</v>
      </c>
      <c r="O19" s="14">
        <v>13.7</v>
      </c>
      <c r="P19" s="15">
        <v>0.2</v>
      </c>
      <c r="Q19" s="13">
        <v>22.7</v>
      </c>
      <c r="R19" s="14">
        <v>14.9</v>
      </c>
      <c r="S19" s="15">
        <v>0</v>
      </c>
    </row>
    <row r="20" spans="1:19" ht="15" customHeight="1" x14ac:dyDescent="0.25">
      <c r="A20" s="16">
        <v>8</v>
      </c>
      <c r="B20" s="13">
        <v>23.3</v>
      </c>
      <c r="C20" s="14">
        <v>13</v>
      </c>
      <c r="D20" s="15">
        <v>0</v>
      </c>
      <c r="E20" s="13">
        <v>15.7</v>
      </c>
      <c r="F20" s="14">
        <v>4.8</v>
      </c>
      <c r="G20" s="15">
        <v>0</v>
      </c>
      <c r="H20" s="13">
        <v>24.5</v>
      </c>
      <c r="I20" s="14">
        <v>14.5</v>
      </c>
      <c r="J20" s="15">
        <v>0</v>
      </c>
      <c r="K20" s="13">
        <v>25.3</v>
      </c>
      <c r="L20" s="14">
        <v>11.5</v>
      </c>
      <c r="M20" s="15">
        <v>0</v>
      </c>
      <c r="N20" s="13">
        <v>22.8</v>
      </c>
      <c r="O20" s="14">
        <v>13</v>
      </c>
      <c r="P20" s="15">
        <v>0</v>
      </c>
      <c r="Q20" s="13">
        <v>23.7</v>
      </c>
      <c r="R20" s="14">
        <v>13.4</v>
      </c>
      <c r="S20" s="15">
        <v>0</v>
      </c>
    </row>
    <row r="21" spans="1:19" ht="15" customHeight="1" x14ac:dyDescent="0.25">
      <c r="A21" s="16">
        <v>9</v>
      </c>
      <c r="B21" s="13">
        <v>23.9</v>
      </c>
      <c r="C21" s="14">
        <v>14.5</v>
      </c>
      <c r="D21" s="15">
        <v>0</v>
      </c>
      <c r="E21" s="13">
        <v>16.399999999999999</v>
      </c>
      <c r="F21" s="14">
        <v>7</v>
      </c>
      <c r="G21" s="15">
        <v>0</v>
      </c>
      <c r="H21" s="13">
        <v>26</v>
      </c>
      <c r="I21" s="14">
        <v>15.5</v>
      </c>
      <c r="J21" s="15">
        <v>0</v>
      </c>
      <c r="K21" s="13">
        <v>28.7</v>
      </c>
      <c r="L21" s="14">
        <v>14.3</v>
      </c>
      <c r="M21" s="15">
        <v>0</v>
      </c>
      <c r="N21" s="13">
        <v>24.7</v>
      </c>
      <c r="O21" s="14">
        <v>15.3</v>
      </c>
      <c r="P21" s="15">
        <v>0</v>
      </c>
      <c r="Q21" s="13">
        <v>25.3</v>
      </c>
      <c r="R21" s="14">
        <v>14.9</v>
      </c>
      <c r="S21" s="15">
        <v>0</v>
      </c>
    </row>
    <row r="22" spans="1:19" ht="15" customHeight="1" x14ac:dyDescent="0.25">
      <c r="A22" s="16">
        <v>10</v>
      </c>
      <c r="B22" s="13">
        <v>23.8</v>
      </c>
      <c r="C22" s="14">
        <v>13.3</v>
      </c>
      <c r="D22" s="15">
        <v>0</v>
      </c>
      <c r="E22" s="13">
        <v>19.8</v>
      </c>
      <c r="F22" s="14">
        <v>8.3000000000000007</v>
      </c>
      <c r="G22" s="15">
        <v>0</v>
      </c>
      <c r="H22" s="13">
        <v>28.5</v>
      </c>
      <c r="I22" s="14">
        <v>15.5</v>
      </c>
      <c r="J22" s="15">
        <v>0</v>
      </c>
      <c r="K22" s="13">
        <v>30.6</v>
      </c>
      <c r="L22" s="14">
        <v>15.6</v>
      </c>
      <c r="M22" s="15">
        <v>0</v>
      </c>
      <c r="N22" s="13">
        <v>27.3</v>
      </c>
      <c r="O22" s="14">
        <v>15.2</v>
      </c>
      <c r="P22" s="15">
        <v>0</v>
      </c>
      <c r="Q22" s="13">
        <v>27.3</v>
      </c>
      <c r="R22" s="14">
        <v>16.399999999999999</v>
      </c>
      <c r="S22" s="15">
        <v>0</v>
      </c>
    </row>
    <row r="23" spans="1:19" ht="15" customHeight="1" x14ac:dyDescent="0.25">
      <c r="A23" s="16">
        <v>11</v>
      </c>
      <c r="B23" s="13">
        <v>24.4</v>
      </c>
      <c r="C23" s="14">
        <v>12.5</v>
      </c>
      <c r="D23" s="15">
        <v>0</v>
      </c>
      <c r="E23" s="13">
        <v>22.5</v>
      </c>
      <c r="F23" s="14">
        <v>10</v>
      </c>
      <c r="G23" s="15">
        <v>0</v>
      </c>
      <c r="H23" s="13">
        <v>29.5</v>
      </c>
      <c r="I23" s="14">
        <v>16</v>
      </c>
      <c r="J23" s="15">
        <v>0</v>
      </c>
      <c r="K23" s="13">
        <v>31.3</v>
      </c>
      <c r="L23" s="14">
        <v>17.100000000000001</v>
      </c>
      <c r="M23" s="15">
        <v>0</v>
      </c>
      <c r="N23" s="13">
        <v>27</v>
      </c>
      <c r="O23" s="14">
        <v>15.7</v>
      </c>
      <c r="P23" s="15">
        <v>0</v>
      </c>
      <c r="Q23" s="13">
        <v>27.2</v>
      </c>
      <c r="R23" s="14">
        <v>15.6</v>
      </c>
      <c r="S23" s="15">
        <v>0</v>
      </c>
    </row>
    <row r="24" spans="1:19" ht="15" customHeight="1" x14ac:dyDescent="0.25">
      <c r="A24" s="16">
        <v>12</v>
      </c>
      <c r="B24" s="13">
        <v>25.1</v>
      </c>
      <c r="C24" s="14">
        <v>12.7</v>
      </c>
      <c r="D24" s="15">
        <v>0</v>
      </c>
      <c r="E24" s="13">
        <v>22.7</v>
      </c>
      <c r="F24" s="14">
        <v>12.3</v>
      </c>
      <c r="G24" s="15">
        <v>0</v>
      </c>
      <c r="H24" s="13">
        <v>28.5</v>
      </c>
      <c r="I24" s="14">
        <v>15</v>
      </c>
      <c r="J24" s="15">
        <v>0</v>
      </c>
      <c r="K24" s="13">
        <v>30.5</v>
      </c>
      <c r="L24" s="14">
        <v>15.4</v>
      </c>
      <c r="M24" s="15">
        <v>0</v>
      </c>
      <c r="N24" s="13">
        <v>25.7</v>
      </c>
      <c r="O24" s="14">
        <v>15.7</v>
      </c>
      <c r="P24" s="15">
        <v>0</v>
      </c>
      <c r="Q24" s="13">
        <v>26.8</v>
      </c>
      <c r="R24" s="14">
        <v>14.7</v>
      </c>
      <c r="S24" s="15">
        <v>0</v>
      </c>
    </row>
    <row r="25" spans="1:19" ht="15" customHeight="1" x14ac:dyDescent="0.25">
      <c r="A25" s="16">
        <v>13</v>
      </c>
      <c r="B25" s="13">
        <v>27.7</v>
      </c>
      <c r="C25" s="14">
        <v>15.6</v>
      </c>
      <c r="D25" s="15">
        <v>0</v>
      </c>
      <c r="E25" s="13">
        <v>24.2</v>
      </c>
      <c r="F25" s="14">
        <v>14</v>
      </c>
      <c r="G25" s="15">
        <v>0</v>
      </c>
      <c r="H25" s="13">
        <v>30</v>
      </c>
      <c r="I25" s="14">
        <v>18</v>
      </c>
      <c r="J25" s="15">
        <v>0</v>
      </c>
      <c r="K25" s="13">
        <v>32.200000000000003</v>
      </c>
      <c r="L25" s="14">
        <v>16.3</v>
      </c>
      <c r="M25" s="15">
        <v>0</v>
      </c>
      <c r="N25" s="13">
        <v>27.9</v>
      </c>
      <c r="O25" s="14">
        <v>17</v>
      </c>
      <c r="P25" s="15">
        <v>0</v>
      </c>
      <c r="Q25" s="13">
        <v>29.9</v>
      </c>
      <c r="R25" s="14">
        <v>18</v>
      </c>
      <c r="S25" s="15">
        <v>0</v>
      </c>
    </row>
    <row r="26" spans="1:19" ht="15" customHeight="1" x14ac:dyDescent="0.25">
      <c r="A26" s="16">
        <v>14</v>
      </c>
      <c r="B26" s="13">
        <v>27.6</v>
      </c>
      <c r="C26" s="14">
        <v>19.2</v>
      </c>
      <c r="D26" s="15" t="s">
        <v>26</v>
      </c>
      <c r="E26" s="13">
        <v>27.9</v>
      </c>
      <c r="F26" s="14">
        <v>16.5</v>
      </c>
      <c r="G26" s="15">
        <v>0</v>
      </c>
      <c r="H26" s="13">
        <v>34.5</v>
      </c>
      <c r="I26" s="14">
        <v>18.5</v>
      </c>
      <c r="J26" s="15">
        <v>0</v>
      </c>
      <c r="K26" s="13">
        <v>35.200000000000003</v>
      </c>
      <c r="L26" s="14">
        <v>16.899999999999999</v>
      </c>
      <c r="M26" s="15">
        <v>0</v>
      </c>
      <c r="N26" s="13">
        <v>30.6</v>
      </c>
      <c r="O26" s="14">
        <v>12</v>
      </c>
      <c r="P26" s="15" t="s">
        <v>26</v>
      </c>
      <c r="Q26" s="13">
        <v>32.5</v>
      </c>
      <c r="R26" s="14">
        <v>18.8</v>
      </c>
      <c r="S26" s="15">
        <v>0</v>
      </c>
    </row>
    <row r="27" spans="1:19" ht="15" customHeight="1" x14ac:dyDescent="0.25">
      <c r="A27" s="16">
        <v>15</v>
      </c>
      <c r="B27" s="13">
        <v>35.799999999999997</v>
      </c>
      <c r="C27" s="14">
        <v>23.6</v>
      </c>
      <c r="D27" s="15">
        <v>0</v>
      </c>
      <c r="E27" s="13">
        <v>25.3</v>
      </c>
      <c r="F27" s="14">
        <v>14.7</v>
      </c>
      <c r="G27" s="15">
        <v>0</v>
      </c>
      <c r="H27" s="13">
        <v>36</v>
      </c>
      <c r="I27" s="14">
        <v>22</v>
      </c>
      <c r="J27" s="15">
        <v>0</v>
      </c>
      <c r="K27" s="13">
        <v>32.5</v>
      </c>
      <c r="L27" s="14">
        <v>22.2</v>
      </c>
      <c r="M27" s="15">
        <v>0</v>
      </c>
      <c r="N27" s="13">
        <v>36</v>
      </c>
      <c r="O27" s="14">
        <v>22.3</v>
      </c>
      <c r="P27" s="15" t="s">
        <v>26</v>
      </c>
      <c r="Q27" s="13">
        <v>37.6</v>
      </c>
      <c r="R27" s="14">
        <v>22.5</v>
      </c>
      <c r="S27" s="15">
        <v>0</v>
      </c>
    </row>
    <row r="28" spans="1:19" ht="15" customHeight="1" x14ac:dyDescent="0.25">
      <c r="A28" s="16">
        <v>16</v>
      </c>
      <c r="B28" s="13">
        <v>29.8</v>
      </c>
      <c r="C28" s="14">
        <v>22.3</v>
      </c>
      <c r="D28" s="15">
        <v>0</v>
      </c>
      <c r="E28" s="13">
        <v>24.1</v>
      </c>
      <c r="F28" s="14">
        <v>15.1</v>
      </c>
      <c r="G28" s="15">
        <v>0</v>
      </c>
      <c r="H28" s="13">
        <v>30</v>
      </c>
      <c r="I28" s="14">
        <v>23.5</v>
      </c>
      <c r="J28" s="15">
        <v>0.3</v>
      </c>
      <c r="K28" s="13">
        <v>32</v>
      </c>
      <c r="L28" s="14">
        <v>22</v>
      </c>
      <c r="M28" s="15">
        <v>0</v>
      </c>
      <c r="N28" s="13">
        <v>30.3</v>
      </c>
      <c r="O28" s="14">
        <v>23.6</v>
      </c>
      <c r="P28" s="15" t="s">
        <v>26</v>
      </c>
      <c r="Q28" s="13">
        <v>30.6</v>
      </c>
      <c r="R28" s="14">
        <v>23.2</v>
      </c>
      <c r="S28" s="15">
        <v>0</v>
      </c>
    </row>
    <row r="29" spans="1:19" ht="15" customHeight="1" x14ac:dyDescent="0.25">
      <c r="A29" s="16">
        <v>17</v>
      </c>
      <c r="B29" s="13">
        <v>24.6</v>
      </c>
      <c r="C29" s="14">
        <v>13.8</v>
      </c>
      <c r="D29" s="15">
        <v>0</v>
      </c>
      <c r="E29" s="13">
        <v>23.3</v>
      </c>
      <c r="F29" s="14">
        <v>12.8</v>
      </c>
      <c r="G29" s="15">
        <v>0</v>
      </c>
      <c r="H29" s="13">
        <v>28.5</v>
      </c>
      <c r="I29" s="14">
        <v>20</v>
      </c>
      <c r="J29" s="15">
        <v>0</v>
      </c>
      <c r="K29" s="13">
        <v>30.1</v>
      </c>
      <c r="L29" s="14">
        <v>17.7</v>
      </c>
      <c r="M29" s="15">
        <v>0</v>
      </c>
      <c r="N29" s="13">
        <v>28.9</v>
      </c>
      <c r="O29" s="14">
        <v>19.100000000000001</v>
      </c>
      <c r="P29" s="15">
        <v>0</v>
      </c>
      <c r="Q29" s="13">
        <v>26</v>
      </c>
      <c r="R29" s="14">
        <v>19.8</v>
      </c>
      <c r="S29" s="15">
        <v>0</v>
      </c>
    </row>
    <row r="30" spans="1:19" ht="15" customHeight="1" x14ac:dyDescent="0.25">
      <c r="A30" s="16">
        <v>18</v>
      </c>
      <c r="B30" s="13">
        <v>24.4</v>
      </c>
      <c r="C30" s="14">
        <v>16</v>
      </c>
      <c r="D30" s="15">
        <v>0</v>
      </c>
      <c r="E30" s="13">
        <v>15.9</v>
      </c>
      <c r="F30" s="14">
        <v>8</v>
      </c>
      <c r="G30" s="15">
        <v>0</v>
      </c>
      <c r="H30" s="13">
        <v>26.5</v>
      </c>
      <c r="I30" s="14">
        <v>17.5</v>
      </c>
      <c r="J30" s="15">
        <v>0</v>
      </c>
      <c r="K30" s="13">
        <v>27.7</v>
      </c>
      <c r="L30" s="14">
        <v>14.3</v>
      </c>
      <c r="M30" s="15">
        <v>0</v>
      </c>
      <c r="N30" s="13">
        <v>27.3</v>
      </c>
      <c r="O30" s="14">
        <v>14.8</v>
      </c>
      <c r="P30" s="15">
        <v>0</v>
      </c>
      <c r="Q30" s="13">
        <v>24.9</v>
      </c>
      <c r="R30" s="14">
        <v>16.7</v>
      </c>
      <c r="S30" s="15">
        <v>0</v>
      </c>
    </row>
    <row r="31" spans="1:19" ht="15" customHeight="1" x14ac:dyDescent="0.25">
      <c r="A31" s="16">
        <v>19</v>
      </c>
      <c r="B31" s="13">
        <v>24.9</v>
      </c>
      <c r="C31" s="14">
        <v>18.2</v>
      </c>
      <c r="D31" s="15">
        <v>0</v>
      </c>
      <c r="E31" s="13">
        <v>19.2</v>
      </c>
      <c r="F31" s="14">
        <v>7.4</v>
      </c>
      <c r="G31" s="15">
        <v>0</v>
      </c>
      <c r="H31" s="13">
        <v>29.5</v>
      </c>
      <c r="I31" s="14">
        <v>19</v>
      </c>
      <c r="J31" s="15">
        <v>0</v>
      </c>
      <c r="K31" s="13">
        <v>27.4</v>
      </c>
      <c r="L31" s="14">
        <v>14.1</v>
      </c>
      <c r="M31" s="15">
        <v>0</v>
      </c>
      <c r="N31" s="13">
        <v>27.9</v>
      </c>
      <c r="O31" s="14">
        <v>15.5</v>
      </c>
      <c r="P31" s="15">
        <v>0</v>
      </c>
      <c r="Q31" s="13">
        <v>27.2</v>
      </c>
      <c r="R31" s="14">
        <v>18.8</v>
      </c>
      <c r="S31" s="15">
        <v>0</v>
      </c>
    </row>
    <row r="32" spans="1:19" ht="15" customHeight="1" x14ac:dyDescent="0.25">
      <c r="A32" s="16">
        <v>20</v>
      </c>
      <c r="B32" s="13">
        <v>25</v>
      </c>
      <c r="C32" s="14">
        <v>13.8</v>
      </c>
      <c r="D32" s="15">
        <v>0</v>
      </c>
      <c r="E32" s="13">
        <v>21.2</v>
      </c>
      <c r="F32" s="14">
        <v>9</v>
      </c>
      <c r="G32" s="15">
        <v>0</v>
      </c>
      <c r="H32" s="13">
        <v>28</v>
      </c>
      <c r="I32" s="14">
        <v>16</v>
      </c>
      <c r="J32" s="15">
        <v>0</v>
      </c>
      <c r="K32" s="13">
        <v>28.9</v>
      </c>
      <c r="L32" s="14">
        <v>16.3</v>
      </c>
      <c r="M32" s="15">
        <v>0</v>
      </c>
      <c r="N32" s="13">
        <v>25.4</v>
      </c>
      <c r="O32" s="14">
        <v>15.7</v>
      </c>
      <c r="P32" s="15">
        <v>0</v>
      </c>
      <c r="Q32" s="13">
        <v>25.4</v>
      </c>
      <c r="R32" s="14">
        <v>13.9</v>
      </c>
      <c r="S32" s="15">
        <v>0</v>
      </c>
    </row>
    <row r="33" spans="1:19" ht="15" customHeight="1" x14ac:dyDescent="0.25">
      <c r="A33" s="16">
        <v>21</v>
      </c>
      <c r="B33" s="13">
        <v>24.8</v>
      </c>
      <c r="C33" s="14">
        <v>14.4</v>
      </c>
      <c r="D33" s="15">
        <v>0</v>
      </c>
      <c r="E33" s="13">
        <v>22</v>
      </c>
      <c r="F33" s="14">
        <v>9.6999999999999993</v>
      </c>
      <c r="G33" s="15">
        <v>0</v>
      </c>
      <c r="H33" s="13">
        <v>28</v>
      </c>
      <c r="I33" s="14">
        <v>17</v>
      </c>
      <c r="J33" s="15">
        <v>0</v>
      </c>
      <c r="K33" s="13">
        <v>30.4</v>
      </c>
      <c r="L33" s="14">
        <v>14.5</v>
      </c>
      <c r="M33" s="15">
        <v>0</v>
      </c>
      <c r="N33" s="13">
        <v>26.2</v>
      </c>
      <c r="O33" s="14">
        <v>15.1</v>
      </c>
      <c r="P33" s="15">
        <v>0</v>
      </c>
      <c r="Q33" s="13">
        <v>27.7</v>
      </c>
      <c r="R33" s="14">
        <v>15.9</v>
      </c>
      <c r="S33" s="15">
        <v>0</v>
      </c>
    </row>
    <row r="34" spans="1:19" ht="15" customHeight="1" x14ac:dyDescent="0.25">
      <c r="A34" s="16">
        <v>22</v>
      </c>
      <c r="B34" s="13">
        <v>27.1</v>
      </c>
      <c r="C34" s="14">
        <v>17.3</v>
      </c>
      <c r="D34" s="15">
        <v>0</v>
      </c>
      <c r="E34" s="13">
        <v>21.5</v>
      </c>
      <c r="F34" s="14">
        <v>10.7</v>
      </c>
      <c r="G34" s="15">
        <v>0.3</v>
      </c>
      <c r="H34" s="13">
        <v>27.5</v>
      </c>
      <c r="I34" s="14">
        <v>19</v>
      </c>
      <c r="J34" s="15">
        <v>1.5</v>
      </c>
      <c r="K34" s="13">
        <v>34.1</v>
      </c>
      <c r="L34" s="14">
        <v>16.8</v>
      </c>
      <c r="M34" s="15">
        <v>0</v>
      </c>
      <c r="N34" s="13">
        <v>27.7</v>
      </c>
      <c r="O34" s="14">
        <v>17.399999999999999</v>
      </c>
      <c r="P34" s="15" t="s">
        <v>26</v>
      </c>
      <c r="Q34" s="13">
        <v>27.5</v>
      </c>
      <c r="R34" s="14">
        <v>19</v>
      </c>
      <c r="S34" s="15">
        <v>0.4</v>
      </c>
    </row>
    <row r="35" spans="1:19" ht="15" customHeight="1" x14ac:dyDescent="0.25">
      <c r="A35" s="16">
        <v>23</v>
      </c>
      <c r="B35" s="13">
        <v>23.1</v>
      </c>
      <c r="C35" s="14">
        <v>18.600000000000001</v>
      </c>
      <c r="D35" s="15">
        <v>0.8</v>
      </c>
      <c r="E35" s="13">
        <v>14.6</v>
      </c>
      <c r="F35" s="14">
        <v>7.2</v>
      </c>
      <c r="G35" s="15">
        <v>0.3</v>
      </c>
      <c r="H35" s="13">
        <v>25.5</v>
      </c>
      <c r="I35" s="14">
        <v>19</v>
      </c>
      <c r="J35" s="15" t="s">
        <v>26</v>
      </c>
      <c r="K35" s="13">
        <v>26.2</v>
      </c>
      <c r="L35" s="14">
        <v>17.899999999999999</v>
      </c>
      <c r="M35" s="15">
        <v>0</v>
      </c>
      <c r="N35" s="13">
        <v>25.8</v>
      </c>
      <c r="O35" s="14">
        <v>16.600000000000001</v>
      </c>
      <c r="P35" s="15" t="s">
        <v>26</v>
      </c>
      <c r="Q35" s="13">
        <v>24.9</v>
      </c>
      <c r="R35" s="14">
        <v>19</v>
      </c>
      <c r="S35" s="15">
        <v>0.6</v>
      </c>
    </row>
    <row r="36" spans="1:19" ht="15" customHeight="1" x14ac:dyDescent="0.25">
      <c r="A36" s="16">
        <v>24</v>
      </c>
      <c r="B36" s="13">
        <v>24.9</v>
      </c>
      <c r="C36" s="14">
        <v>15.6</v>
      </c>
      <c r="D36" s="15">
        <v>0</v>
      </c>
      <c r="E36" s="13">
        <v>19.8</v>
      </c>
      <c r="F36" s="14">
        <v>6.9</v>
      </c>
      <c r="G36" s="15">
        <v>0</v>
      </c>
      <c r="H36" s="13">
        <v>28.5</v>
      </c>
      <c r="I36" s="14">
        <v>15.5</v>
      </c>
      <c r="J36" s="15">
        <v>0</v>
      </c>
      <c r="K36" s="13">
        <v>27.8</v>
      </c>
      <c r="L36" s="14">
        <v>15</v>
      </c>
      <c r="M36" s="15">
        <v>0</v>
      </c>
      <c r="N36" s="13">
        <v>28.7</v>
      </c>
      <c r="O36" s="14">
        <v>14.3</v>
      </c>
      <c r="P36" s="15">
        <v>0</v>
      </c>
      <c r="Q36" s="13">
        <v>28</v>
      </c>
      <c r="R36" s="14">
        <v>15.7</v>
      </c>
      <c r="S36" s="15">
        <v>0</v>
      </c>
    </row>
    <row r="37" spans="1:19" ht="15" customHeight="1" x14ac:dyDescent="0.25">
      <c r="A37" s="16">
        <v>25</v>
      </c>
      <c r="B37" s="13">
        <v>25.6</v>
      </c>
      <c r="C37" s="14">
        <v>16</v>
      </c>
      <c r="D37" s="15">
        <v>0</v>
      </c>
      <c r="E37" s="13">
        <v>19.600000000000001</v>
      </c>
      <c r="F37" s="14">
        <v>9.8000000000000007</v>
      </c>
      <c r="G37" s="15">
        <v>0</v>
      </c>
      <c r="H37" s="13">
        <v>27</v>
      </c>
      <c r="I37" s="14">
        <v>17</v>
      </c>
      <c r="J37" s="15">
        <v>0</v>
      </c>
      <c r="K37" s="13">
        <v>30.5</v>
      </c>
      <c r="L37" s="14">
        <v>13.5</v>
      </c>
      <c r="M37" s="15">
        <v>0</v>
      </c>
      <c r="N37" s="13">
        <v>25.8</v>
      </c>
      <c r="O37" s="14">
        <v>14.2</v>
      </c>
      <c r="P37" s="15">
        <v>0</v>
      </c>
      <c r="Q37" s="13">
        <v>26.3</v>
      </c>
      <c r="R37" s="14">
        <v>17.5</v>
      </c>
      <c r="S37" s="15">
        <v>0</v>
      </c>
    </row>
    <row r="38" spans="1:19" ht="15" customHeight="1" x14ac:dyDescent="0.25">
      <c r="A38" s="16">
        <v>26</v>
      </c>
      <c r="B38" s="13">
        <v>24.4</v>
      </c>
      <c r="C38" s="14">
        <v>16.899999999999999</v>
      </c>
      <c r="D38" s="15">
        <v>0</v>
      </c>
      <c r="E38" s="13">
        <v>20.6</v>
      </c>
      <c r="F38" s="14">
        <v>8.4</v>
      </c>
      <c r="G38" s="15">
        <v>0</v>
      </c>
      <c r="H38" s="13">
        <v>27.5</v>
      </c>
      <c r="I38" s="14">
        <v>18.5</v>
      </c>
      <c r="J38" s="15">
        <v>0</v>
      </c>
      <c r="K38" s="13">
        <v>27.9</v>
      </c>
      <c r="L38" s="14">
        <v>15.4</v>
      </c>
      <c r="M38" s="15">
        <v>0</v>
      </c>
      <c r="N38" s="13">
        <v>27.3</v>
      </c>
      <c r="O38" s="14">
        <v>17.2</v>
      </c>
      <c r="P38" s="15">
        <v>0</v>
      </c>
      <c r="Q38" s="13">
        <v>25.8</v>
      </c>
      <c r="R38" s="14">
        <v>18.399999999999999</v>
      </c>
      <c r="S38" s="15">
        <v>0</v>
      </c>
    </row>
    <row r="39" spans="1:19" ht="15" customHeight="1" x14ac:dyDescent="0.25">
      <c r="A39" s="16">
        <v>27</v>
      </c>
      <c r="B39" s="13">
        <v>25.5</v>
      </c>
      <c r="C39" s="14">
        <v>15.3</v>
      </c>
      <c r="D39" s="15">
        <v>0</v>
      </c>
      <c r="E39" s="13">
        <v>17.8</v>
      </c>
      <c r="F39" s="14">
        <v>7.1</v>
      </c>
      <c r="G39" s="15">
        <v>4.3</v>
      </c>
      <c r="H39" s="13">
        <v>25.5</v>
      </c>
      <c r="I39" s="14">
        <v>16.5</v>
      </c>
      <c r="J39" s="15">
        <v>1</v>
      </c>
      <c r="K39" s="13">
        <v>26.7</v>
      </c>
      <c r="L39" s="14">
        <v>14.2</v>
      </c>
      <c r="M39" s="15">
        <v>10.8</v>
      </c>
      <c r="N39" s="13">
        <v>23.8</v>
      </c>
      <c r="O39" s="14">
        <v>16.5</v>
      </c>
      <c r="P39" s="15">
        <v>0.4</v>
      </c>
      <c r="Q39" s="13">
        <v>26.1</v>
      </c>
      <c r="R39" s="14">
        <v>16.2</v>
      </c>
      <c r="S39" s="15">
        <v>1.4</v>
      </c>
    </row>
    <row r="40" spans="1:19" ht="15" customHeight="1" x14ac:dyDescent="0.25">
      <c r="A40" s="16">
        <v>28</v>
      </c>
      <c r="B40" s="13">
        <v>27.3</v>
      </c>
      <c r="C40" s="14">
        <v>15.9</v>
      </c>
      <c r="D40" s="15">
        <v>0</v>
      </c>
      <c r="E40" s="13" t="s">
        <v>52</v>
      </c>
      <c r="F40" s="14">
        <v>7.6</v>
      </c>
      <c r="G40" s="15">
        <v>8</v>
      </c>
      <c r="H40" s="13">
        <v>24.5</v>
      </c>
      <c r="I40" s="14">
        <v>15</v>
      </c>
      <c r="J40" s="15">
        <v>0.5</v>
      </c>
      <c r="K40" s="13">
        <v>26.1</v>
      </c>
      <c r="L40" s="14">
        <v>15.2</v>
      </c>
      <c r="M40" s="15">
        <v>0</v>
      </c>
      <c r="N40" s="13">
        <v>25.9</v>
      </c>
      <c r="O40" s="14">
        <v>15.5</v>
      </c>
      <c r="P40" s="15" t="s">
        <v>26</v>
      </c>
      <c r="Q40" s="13">
        <v>26.2</v>
      </c>
      <c r="R40" s="14">
        <v>15</v>
      </c>
      <c r="S40" s="15">
        <v>0.8</v>
      </c>
    </row>
    <row r="41" spans="1:19" ht="15" customHeight="1" x14ac:dyDescent="0.25">
      <c r="A41" s="16">
        <v>29</v>
      </c>
      <c r="B41" s="13">
        <v>25.8</v>
      </c>
      <c r="C41" s="14">
        <v>14.8</v>
      </c>
      <c r="D41" s="52">
        <v>0</v>
      </c>
      <c r="E41" s="53" t="s">
        <v>52</v>
      </c>
      <c r="F41" s="54" t="s">
        <v>52</v>
      </c>
      <c r="G41" s="15">
        <v>0</v>
      </c>
      <c r="H41" s="13">
        <v>28.5</v>
      </c>
      <c r="I41" s="14">
        <v>16</v>
      </c>
      <c r="J41" s="15">
        <v>0</v>
      </c>
      <c r="K41" s="13">
        <v>29</v>
      </c>
      <c r="L41" s="14">
        <v>16.2</v>
      </c>
      <c r="M41" s="15">
        <v>0</v>
      </c>
      <c r="N41" s="13">
        <v>27</v>
      </c>
      <c r="O41" s="14">
        <v>16.3</v>
      </c>
      <c r="P41" s="15">
        <v>0</v>
      </c>
      <c r="Q41" s="13">
        <v>26.8</v>
      </c>
      <c r="R41" s="14">
        <v>15.7</v>
      </c>
      <c r="S41" s="15">
        <v>0</v>
      </c>
    </row>
    <row r="42" spans="1:19" ht="15" customHeight="1" x14ac:dyDescent="0.25">
      <c r="A42" s="16">
        <v>30</v>
      </c>
      <c r="B42" s="13">
        <v>26</v>
      </c>
      <c r="C42" s="14">
        <v>14.6</v>
      </c>
      <c r="D42" s="15">
        <v>0</v>
      </c>
      <c r="E42" s="53" t="s">
        <v>52</v>
      </c>
      <c r="F42" s="55" t="s">
        <v>52</v>
      </c>
      <c r="G42" s="15">
        <v>0</v>
      </c>
      <c r="H42" s="13">
        <v>29</v>
      </c>
      <c r="I42" s="14">
        <v>17</v>
      </c>
      <c r="J42" s="15">
        <v>0</v>
      </c>
      <c r="K42" s="13">
        <v>31</v>
      </c>
      <c r="L42" s="14">
        <v>16.899999999999999</v>
      </c>
      <c r="M42" s="15">
        <v>0</v>
      </c>
      <c r="N42" s="13">
        <v>28.7</v>
      </c>
      <c r="O42" s="14">
        <v>16.899999999999999</v>
      </c>
      <c r="P42" s="15">
        <v>0</v>
      </c>
      <c r="Q42" s="13">
        <v>27.3</v>
      </c>
      <c r="R42" s="14">
        <v>16</v>
      </c>
      <c r="S42" s="15">
        <v>0</v>
      </c>
    </row>
    <row r="43" spans="1:19" ht="15" customHeight="1" thickBot="1" x14ac:dyDescent="0.3">
      <c r="A43" s="18">
        <v>31</v>
      </c>
      <c r="B43" s="13">
        <v>26.3</v>
      </c>
      <c r="C43" s="14">
        <v>15.1</v>
      </c>
      <c r="D43" s="56">
        <v>0</v>
      </c>
      <c r="E43" s="57" t="s">
        <v>52</v>
      </c>
      <c r="F43" s="58" t="s">
        <v>52</v>
      </c>
      <c r="G43" s="15">
        <v>0</v>
      </c>
      <c r="H43" s="13">
        <v>30.5</v>
      </c>
      <c r="I43" s="14">
        <v>17.5</v>
      </c>
      <c r="J43" s="15">
        <v>0</v>
      </c>
      <c r="K43" s="13">
        <v>31</v>
      </c>
      <c r="L43" s="14">
        <v>17.600000000000001</v>
      </c>
      <c r="M43" s="15">
        <v>0</v>
      </c>
      <c r="N43" s="13">
        <v>29.6</v>
      </c>
      <c r="O43" s="14">
        <v>16.899999999999999</v>
      </c>
      <c r="P43" s="15">
        <v>0</v>
      </c>
      <c r="Q43" s="13">
        <v>29.4</v>
      </c>
      <c r="R43" s="14">
        <v>17.5</v>
      </c>
      <c r="S43" s="15">
        <v>0</v>
      </c>
    </row>
    <row r="44" spans="1:19" ht="3" customHeight="1" thickBot="1" x14ac:dyDescent="0.3">
      <c r="A44" s="19"/>
      <c r="B44" s="20"/>
      <c r="C44" s="20"/>
      <c r="D44" s="20"/>
      <c r="E44" s="59"/>
      <c r="F44" s="5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5">
      <c r="A45" s="21" t="s">
        <v>27</v>
      </c>
      <c r="B45" s="127">
        <f t="shared" ref="B45:P45" si="0">SUM(B13:B43)</f>
        <v>789.39999999999986</v>
      </c>
      <c r="C45" s="131">
        <f t="shared" si="0"/>
        <v>486.80000000000007</v>
      </c>
      <c r="D45" s="135">
        <f t="shared" si="0"/>
        <v>7.3999999999999995</v>
      </c>
      <c r="E45" s="127">
        <f t="shared" si="0"/>
        <v>519.6</v>
      </c>
      <c r="F45" s="131">
        <f t="shared" si="0"/>
        <v>257.3</v>
      </c>
      <c r="G45" s="135">
        <f t="shared" si="0"/>
        <v>33.799999999999997</v>
      </c>
      <c r="H45" s="127">
        <f t="shared" si="0"/>
        <v>861</v>
      </c>
      <c r="I45" s="131">
        <f t="shared" si="0"/>
        <v>534.5</v>
      </c>
      <c r="J45" s="135">
        <f t="shared" si="0"/>
        <v>12.8</v>
      </c>
      <c r="K45" s="127">
        <f t="shared" si="0"/>
        <v>901.2</v>
      </c>
      <c r="L45" s="131">
        <f t="shared" si="0"/>
        <v>492.09999999999997</v>
      </c>
      <c r="M45" s="135">
        <f t="shared" si="0"/>
        <v>25.1</v>
      </c>
      <c r="N45" s="127">
        <f t="shared" si="0"/>
        <v>838.5</v>
      </c>
      <c r="O45" s="131">
        <f t="shared" si="0"/>
        <v>507</v>
      </c>
      <c r="P45" s="135">
        <f t="shared" si="0"/>
        <v>0.8</v>
      </c>
      <c r="Q45" s="127">
        <f>SUM(Q13:Q43)</f>
        <v>834.69999999999993</v>
      </c>
      <c r="R45" s="131">
        <f>SUM(R13:R43)</f>
        <v>527.89999999999986</v>
      </c>
      <c r="S45" s="135">
        <f>SUM(S13:S43)</f>
        <v>12.4</v>
      </c>
    </row>
    <row r="46" spans="1:19" ht="11.1" customHeight="1" thickBot="1" x14ac:dyDescent="0.3">
      <c r="A46" s="22" t="s">
        <v>28</v>
      </c>
      <c r="B46" s="128"/>
      <c r="C46" s="132"/>
      <c r="D46" s="136"/>
      <c r="E46" s="128"/>
      <c r="F46" s="132"/>
      <c r="G46" s="136"/>
      <c r="H46" s="128"/>
      <c r="I46" s="132"/>
      <c r="J46" s="136"/>
      <c r="K46" s="128"/>
      <c r="L46" s="132"/>
      <c r="M46" s="136"/>
      <c r="N46" s="128"/>
      <c r="O46" s="132"/>
      <c r="P46" s="136"/>
      <c r="Q46" s="128"/>
      <c r="R46" s="132"/>
      <c r="S46" s="136"/>
    </row>
    <row r="47" spans="1:19" ht="11.1" customHeight="1" x14ac:dyDescent="0.25">
      <c r="A47" s="21" t="s">
        <v>29</v>
      </c>
      <c r="B47" s="127">
        <f>AVERAGE(B13:B43)</f>
        <v>25.464516129032255</v>
      </c>
      <c r="C47" s="131">
        <f>AVERAGE(C13:C43)</f>
        <v>15.703225806451615</v>
      </c>
      <c r="D47" s="125" t="s">
        <v>30</v>
      </c>
      <c r="E47" s="127">
        <f>AVERAGE(E13:E43)</f>
        <v>19.244444444444444</v>
      </c>
      <c r="F47" s="131">
        <f>AVERAGE(F13:F43)</f>
        <v>9.1892857142857149</v>
      </c>
      <c r="G47" s="125" t="s">
        <v>30</v>
      </c>
      <c r="H47" s="127">
        <f>AVERAGE(H13:H43)</f>
        <v>27.774193548387096</v>
      </c>
      <c r="I47" s="131">
        <f>AVERAGE(I13:I43)</f>
        <v>17.241935483870968</v>
      </c>
      <c r="J47" s="125" t="s">
        <v>30</v>
      </c>
      <c r="K47" s="127">
        <f>AVERAGE(K13:K43)</f>
        <v>29.070967741935487</v>
      </c>
      <c r="L47" s="131">
        <f>AVERAGE(L13:L43)</f>
        <v>15.874193548387096</v>
      </c>
      <c r="M47" s="125" t="s">
        <v>30</v>
      </c>
      <c r="N47" s="127">
        <f>AVERAGE(N13:N43)</f>
        <v>27.048387096774192</v>
      </c>
      <c r="O47" s="131">
        <f>AVERAGE(O13:O43)</f>
        <v>16.35483870967742</v>
      </c>
      <c r="P47" s="125" t="s">
        <v>30</v>
      </c>
      <c r="Q47" s="127">
        <f>AVERAGE(Q13:Q43)</f>
        <v>26.9258064516129</v>
      </c>
      <c r="R47" s="131">
        <f>AVERAGE(R13:R43)</f>
        <v>17.029032258064511</v>
      </c>
      <c r="S47" s="125" t="s">
        <v>30</v>
      </c>
    </row>
    <row r="48" spans="1:19" ht="11.1" customHeight="1" thickBot="1" x14ac:dyDescent="0.3">
      <c r="A48" s="22" t="s">
        <v>31</v>
      </c>
      <c r="B48" s="128"/>
      <c r="C48" s="132"/>
      <c r="D48" s="126"/>
      <c r="E48" s="128"/>
      <c r="F48" s="132"/>
      <c r="G48" s="126"/>
      <c r="H48" s="128"/>
      <c r="I48" s="132"/>
      <c r="J48" s="126"/>
      <c r="K48" s="128"/>
      <c r="L48" s="132"/>
      <c r="M48" s="126"/>
      <c r="N48" s="128"/>
      <c r="O48" s="132"/>
      <c r="P48" s="126"/>
      <c r="Q48" s="128"/>
      <c r="R48" s="132"/>
      <c r="S48" s="126"/>
    </row>
    <row r="49" spans="1:19" ht="11.1" customHeight="1" x14ac:dyDescent="0.25">
      <c r="A49" s="21" t="s">
        <v>18</v>
      </c>
      <c r="B49" s="133">
        <f t="shared" ref="B49:P49" si="1">MAX(B13:B43)</f>
        <v>35.799999999999997</v>
      </c>
      <c r="C49" s="131">
        <f t="shared" si="1"/>
        <v>23.6</v>
      </c>
      <c r="D49" s="125">
        <f t="shared" si="1"/>
        <v>5.6</v>
      </c>
      <c r="E49" s="133">
        <f t="shared" si="1"/>
        <v>27.9</v>
      </c>
      <c r="F49" s="131">
        <f t="shared" si="1"/>
        <v>16.5</v>
      </c>
      <c r="G49" s="125">
        <f t="shared" si="1"/>
        <v>13</v>
      </c>
      <c r="H49" s="133">
        <f t="shared" si="1"/>
        <v>36</v>
      </c>
      <c r="I49" s="131">
        <f t="shared" si="1"/>
        <v>23.5</v>
      </c>
      <c r="J49" s="125">
        <f t="shared" si="1"/>
        <v>6</v>
      </c>
      <c r="K49" s="133">
        <f t="shared" si="1"/>
        <v>35.200000000000003</v>
      </c>
      <c r="L49" s="131">
        <f t="shared" si="1"/>
        <v>22.2</v>
      </c>
      <c r="M49" s="125">
        <f t="shared" si="1"/>
        <v>13.5</v>
      </c>
      <c r="N49" s="133">
        <f t="shared" si="1"/>
        <v>36</v>
      </c>
      <c r="O49" s="131">
        <f t="shared" si="1"/>
        <v>23.6</v>
      </c>
      <c r="P49" s="125">
        <f t="shared" si="1"/>
        <v>0.4</v>
      </c>
      <c r="Q49" s="133">
        <f>MAX(Q13:Q43)</f>
        <v>37.6</v>
      </c>
      <c r="R49" s="131">
        <f>MAX(R13:R43)</f>
        <v>23.2</v>
      </c>
      <c r="S49" s="125">
        <f>MAX(S13:S43)</f>
        <v>6.4</v>
      </c>
    </row>
    <row r="50" spans="1:19" ht="11.1" customHeight="1" thickBot="1" x14ac:dyDescent="0.3">
      <c r="A50" s="50" t="s">
        <v>43</v>
      </c>
      <c r="B50" s="134"/>
      <c r="C50" s="132"/>
      <c r="D50" s="126"/>
      <c r="E50" s="134"/>
      <c r="F50" s="132"/>
      <c r="G50" s="126"/>
      <c r="H50" s="134"/>
      <c r="I50" s="132"/>
      <c r="J50" s="126"/>
      <c r="K50" s="134"/>
      <c r="L50" s="132"/>
      <c r="M50" s="126"/>
      <c r="N50" s="134"/>
      <c r="O50" s="132"/>
      <c r="P50" s="126"/>
      <c r="Q50" s="134"/>
      <c r="R50" s="132"/>
      <c r="S50" s="126"/>
    </row>
    <row r="51" spans="1:19" ht="11.1" customHeight="1" x14ac:dyDescent="0.25">
      <c r="A51" s="21" t="s">
        <v>19</v>
      </c>
      <c r="B51" s="127">
        <f t="shared" ref="B51:P51" si="2">MIN(B13:B43)</f>
        <v>22.2</v>
      </c>
      <c r="C51" s="129">
        <f t="shared" si="2"/>
        <v>12.5</v>
      </c>
      <c r="D51" s="125">
        <f t="shared" si="2"/>
        <v>0</v>
      </c>
      <c r="E51" s="127">
        <f t="shared" si="2"/>
        <v>7.9</v>
      </c>
      <c r="F51" s="129">
        <f t="shared" si="2"/>
        <v>4.2</v>
      </c>
      <c r="G51" s="125">
        <f t="shared" si="2"/>
        <v>0</v>
      </c>
      <c r="H51" s="127">
        <f t="shared" si="2"/>
        <v>23.5</v>
      </c>
      <c r="I51" s="129">
        <f t="shared" si="2"/>
        <v>14.5</v>
      </c>
      <c r="J51" s="125">
        <f t="shared" si="2"/>
        <v>0</v>
      </c>
      <c r="K51" s="127">
        <f t="shared" si="2"/>
        <v>22.8</v>
      </c>
      <c r="L51" s="129">
        <f t="shared" si="2"/>
        <v>11.1</v>
      </c>
      <c r="M51" s="125">
        <f t="shared" si="2"/>
        <v>0</v>
      </c>
      <c r="N51" s="127">
        <f t="shared" si="2"/>
        <v>22.8</v>
      </c>
      <c r="O51" s="129">
        <f t="shared" si="2"/>
        <v>12</v>
      </c>
      <c r="P51" s="125">
        <f t="shared" si="2"/>
        <v>0</v>
      </c>
      <c r="Q51" s="127">
        <f>MIN(Q13:Q43)</f>
        <v>22.5</v>
      </c>
      <c r="R51" s="129">
        <f>MIN(R13:R43)</f>
        <v>13.4</v>
      </c>
      <c r="S51" s="125">
        <f>MIN(S13:S43)</f>
        <v>0</v>
      </c>
    </row>
    <row r="52" spans="1:19" ht="11.1" customHeight="1" thickBot="1" x14ac:dyDescent="0.3">
      <c r="A52" s="50" t="s">
        <v>44</v>
      </c>
      <c r="B52" s="128"/>
      <c r="C52" s="130"/>
      <c r="D52" s="126"/>
      <c r="E52" s="128"/>
      <c r="F52" s="130"/>
      <c r="G52" s="126"/>
      <c r="H52" s="128"/>
      <c r="I52" s="130"/>
      <c r="J52" s="126"/>
      <c r="K52" s="128"/>
      <c r="L52" s="130"/>
      <c r="M52" s="126"/>
      <c r="N52" s="128"/>
      <c r="O52" s="130"/>
      <c r="P52" s="126"/>
      <c r="Q52" s="128"/>
      <c r="R52" s="130"/>
      <c r="S52" s="126"/>
    </row>
    <row r="53" spans="1:19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60" t="s">
        <v>32</v>
      </c>
      <c r="B54" s="61" t="s">
        <v>33</v>
      </c>
      <c r="C54" s="61"/>
      <c r="D54" s="29"/>
      <c r="E54" s="29"/>
      <c r="F54" s="29"/>
      <c r="G54" s="29"/>
      <c r="H54" s="29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62" t="s">
        <v>53</v>
      </c>
      <c r="B55" s="29" t="s">
        <v>35</v>
      </c>
      <c r="C55" s="29"/>
      <c r="D55" s="29"/>
      <c r="E55" s="29"/>
      <c r="F55" s="29"/>
      <c r="G55" s="29"/>
      <c r="H55" s="29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x14ac:dyDescent="0.25">
      <c r="A56" s="27" t="s">
        <v>39</v>
      </c>
      <c r="B56" s="28" t="s">
        <v>54</v>
      </c>
      <c r="C56" s="29"/>
      <c r="D56" s="29"/>
      <c r="E56" s="29"/>
      <c r="F56" s="29"/>
      <c r="G56" s="29"/>
      <c r="H56" s="29"/>
    </row>
  </sheetData>
  <mergeCells count="92">
    <mergeCell ref="S51:S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I49:I50"/>
    <mergeCell ref="J49:J50"/>
    <mergeCell ref="K49:K50"/>
    <mergeCell ref="L49:L50"/>
    <mergeCell ref="M49:M50"/>
    <mergeCell ref="N49:N50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K47:K48"/>
    <mergeCell ref="L47:L48"/>
    <mergeCell ref="M47:M48"/>
    <mergeCell ref="N47:N48"/>
    <mergeCell ref="O47:O48"/>
    <mergeCell ref="P47:P48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A11:A12"/>
    <mergeCell ref="B45:B46"/>
    <mergeCell ref="C45:C46"/>
    <mergeCell ref="D45:D46"/>
    <mergeCell ref="E45:E46"/>
    <mergeCell ref="F45:F46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B13:B43">
    <cfRule type="cellIs" dxfId="111" priority="14" stopIfTrue="1" operator="equal">
      <formula>$B$49</formula>
    </cfRule>
  </conditionalFormatting>
  <conditionalFormatting sqref="C13:C43">
    <cfRule type="cellIs" dxfId="110" priority="13" stopIfTrue="1" operator="equal">
      <formula>$C$51</formula>
    </cfRule>
  </conditionalFormatting>
  <conditionalFormatting sqref="E13:E43 F41:F43">
    <cfRule type="cellIs" dxfId="109" priority="12" stopIfTrue="1" operator="equal">
      <formula>$E$49</formula>
    </cfRule>
  </conditionalFormatting>
  <conditionalFormatting sqref="F13:F43">
    <cfRule type="cellIs" dxfId="108" priority="11" stopIfTrue="1" operator="equal">
      <formula>$F$51</formula>
    </cfRule>
  </conditionalFormatting>
  <conditionalFormatting sqref="H13:H43">
    <cfRule type="cellIs" dxfId="107" priority="10" stopIfTrue="1" operator="equal">
      <formula>$H$49</formula>
    </cfRule>
  </conditionalFormatting>
  <conditionalFormatting sqref="I13:I43">
    <cfRule type="cellIs" dxfId="106" priority="9" stopIfTrue="1" operator="equal">
      <formula>$I$51</formula>
    </cfRule>
  </conditionalFormatting>
  <conditionalFormatting sqref="K13:K43">
    <cfRule type="cellIs" dxfId="105" priority="8" stopIfTrue="1" operator="equal">
      <formula>$K$49</formula>
    </cfRule>
  </conditionalFormatting>
  <conditionalFormatting sqref="L13:L43">
    <cfRule type="cellIs" dxfId="104" priority="7" stopIfTrue="1" operator="equal">
      <formula>$L$51</formula>
    </cfRule>
  </conditionalFormatting>
  <conditionalFormatting sqref="Q13:Q43">
    <cfRule type="cellIs" dxfId="103" priority="6" stopIfTrue="1" operator="equal">
      <formula>$Q$49</formula>
    </cfRule>
  </conditionalFormatting>
  <conditionalFormatting sqref="N13:N43">
    <cfRule type="cellIs" dxfId="102" priority="5" stopIfTrue="1" operator="equal">
      <formula>$N$49</formula>
    </cfRule>
  </conditionalFormatting>
  <conditionalFormatting sqref="R13:R43">
    <cfRule type="cellIs" dxfId="101" priority="4" stopIfTrue="1" operator="equal">
      <formula>$R$51</formula>
    </cfRule>
  </conditionalFormatting>
  <conditionalFormatting sqref="D13:D43 G13:G43 J13:J43 M13:M43 P12:P43 S13:S43">
    <cfRule type="cellIs" dxfId="100" priority="2" operator="equal">
      <formula>"tr"</formula>
    </cfRule>
    <cfRule type="cellIs" dxfId="99" priority="3" operator="greaterThan">
      <formula>0</formula>
    </cfRule>
  </conditionalFormatting>
  <conditionalFormatting sqref="O13:O43">
    <cfRule type="cellIs" dxfId="98" priority="1" stopIfTrue="1" operator="equal">
      <formula>$O$51</formula>
    </cfRule>
  </conditionalFormatting>
  <pageMargins left="0.17" right="0.18" top="0.32" bottom="0.28999999999999998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J17" sqref="J17"/>
    </sheetView>
  </sheetViews>
  <sheetFormatPr defaultRowHeight="15" x14ac:dyDescent="0.25"/>
  <cols>
    <col min="1" max="1" width="5.625" style="4" customWidth="1"/>
    <col min="2" max="10" width="5.25" customWidth="1"/>
    <col min="11" max="11" width="6.375" customWidth="1"/>
    <col min="12" max="19" width="5.25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9" ht="17.25" x14ac:dyDescent="0.25">
      <c r="A3" s="123" t="s">
        <v>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9" ht="15.75" customHeight="1" x14ac:dyDescent="0.25">
      <c r="A6" s="122" t="s">
        <v>55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13">
        <v>26.7</v>
      </c>
      <c r="C13" s="14">
        <v>15.5</v>
      </c>
      <c r="D13" s="15">
        <v>0</v>
      </c>
      <c r="E13" s="63" t="s">
        <v>39</v>
      </c>
      <c r="F13" s="64" t="s">
        <v>39</v>
      </c>
      <c r="G13" s="54">
        <v>0</v>
      </c>
      <c r="H13" s="13">
        <v>31</v>
      </c>
      <c r="I13" s="14">
        <v>18</v>
      </c>
      <c r="J13" s="15">
        <v>0</v>
      </c>
      <c r="K13" s="13">
        <v>32.700000000000003</v>
      </c>
      <c r="L13" s="14">
        <v>18.100000000000001</v>
      </c>
      <c r="M13" s="15">
        <v>0</v>
      </c>
      <c r="N13" s="13">
        <v>29</v>
      </c>
      <c r="O13" s="14">
        <v>17.100000000000001</v>
      </c>
      <c r="P13" s="15">
        <v>0</v>
      </c>
      <c r="Q13" s="13">
        <v>30.5</v>
      </c>
      <c r="R13" s="14">
        <v>17.600000000000001</v>
      </c>
      <c r="S13" s="15">
        <v>0</v>
      </c>
    </row>
    <row r="14" spans="1:19" ht="15" customHeight="1" x14ac:dyDescent="0.25">
      <c r="A14" s="16">
        <v>2</v>
      </c>
      <c r="B14" s="13">
        <v>26.9</v>
      </c>
      <c r="C14" s="14">
        <v>15.7</v>
      </c>
      <c r="D14" s="15">
        <v>0</v>
      </c>
      <c r="E14" s="13" t="s">
        <v>39</v>
      </c>
      <c r="F14" s="14" t="s">
        <v>39</v>
      </c>
      <c r="G14" s="54">
        <v>0</v>
      </c>
      <c r="H14" s="13">
        <v>32</v>
      </c>
      <c r="I14" s="14">
        <v>18.5</v>
      </c>
      <c r="J14" s="15">
        <v>0</v>
      </c>
      <c r="K14" s="13">
        <v>35.799999999999997</v>
      </c>
      <c r="L14" s="14">
        <v>17.3</v>
      </c>
      <c r="M14" s="15">
        <v>0</v>
      </c>
      <c r="N14" s="13">
        <v>29.1</v>
      </c>
      <c r="O14" s="14">
        <v>18.899999999999999</v>
      </c>
      <c r="P14" s="15">
        <v>0</v>
      </c>
      <c r="Q14" s="13">
        <v>31.3</v>
      </c>
      <c r="R14" s="14">
        <v>18.2</v>
      </c>
      <c r="S14" s="15">
        <v>0</v>
      </c>
    </row>
    <row r="15" spans="1:19" ht="15" customHeight="1" x14ac:dyDescent="0.25">
      <c r="A15" s="16">
        <v>3</v>
      </c>
      <c r="B15" s="13">
        <v>28.8</v>
      </c>
      <c r="C15" s="14">
        <v>16.3</v>
      </c>
      <c r="D15" s="15">
        <v>0</v>
      </c>
      <c r="E15" s="13">
        <v>27.8</v>
      </c>
      <c r="F15" s="14">
        <v>18.399999999999999</v>
      </c>
      <c r="G15" s="15">
        <v>0</v>
      </c>
      <c r="H15" s="13">
        <v>31.5</v>
      </c>
      <c r="I15" s="14">
        <v>20.399999999999999</v>
      </c>
      <c r="J15" s="15">
        <v>0</v>
      </c>
      <c r="K15" s="13">
        <v>36.6</v>
      </c>
      <c r="L15" s="14">
        <v>18.5</v>
      </c>
      <c r="M15" s="15">
        <v>0</v>
      </c>
      <c r="N15" s="13">
        <v>30.1</v>
      </c>
      <c r="O15" s="14">
        <v>20.2</v>
      </c>
      <c r="P15" s="15">
        <v>0.2</v>
      </c>
      <c r="Q15" s="13">
        <v>31.5</v>
      </c>
      <c r="R15" s="14">
        <v>20.100000000000001</v>
      </c>
      <c r="S15" s="15">
        <v>0</v>
      </c>
    </row>
    <row r="16" spans="1:19" ht="15" customHeight="1" x14ac:dyDescent="0.25">
      <c r="A16" s="16">
        <v>4</v>
      </c>
      <c r="B16" s="13">
        <v>27.7</v>
      </c>
      <c r="C16" s="14">
        <v>19</v>
      </c>
      <c r="D16" s="15">
        <v>0</v>
      </c>
      <c r="E16" s="13">
        <v>27</v>
      </c>
      <c r="F16" s="14">
        <v>17.600000000000001</v>
      </c>
      <c r="G16" s="15">
        <v>0</v>
      </c>
      <c r="H16" s="13">
        <v>34</v>
      </c>
      <c r="I16" s="14">
        <v>22</v>
      </c>
      <c r="J16" s="15">
        <v>0</v>
      </c>
      <c r="K16" s="13">
        <v>34.4</v>
      </c>
      <c r="L16" s="14">
        <v>20</v>
      </c>
      <c r="M16" s="15">
        <v>0</v>
      </c>
      <c r="N16" s="13">
        <v>34.200000000000003</v>
      </c>
      <c r="O16" s="14">
        <v>19.899999999999999</v>
      </c>
      <c r="P16" s="15">
        <v>0</v>
      </c>
      <c r="Q16" s="13">
        <v>33</v>
      </c>
      <c r="R16" s="14">
        <v>20.7</v>
      </c>
      <c r="S16" s="15">
        <v>0</v>
      </c>
    </row>
    <row r="17" spans="1:19" ht="15" customHeight="1" x14ac:dyDescent="0.25">
      <c r="A17" s="16">
        <v>5</v>
      </c>
      <c r="B17" s="13">
        <v>27.1</v>
      </c>
      <c r="C17" s="14">
        <v>15.1</v>
      </c>
      <c r="D17" s="15">
        <v>0</v>
      </c>
      <c r="E17" s="13">
        <v>26.6</v>
      </c>
      <c r="F17" s="14">
        <v>14.8</v>
      </c>
      <c r="G17" s="15">
        <v>0</v>
      </c>
      <c r="H17" s="13">
        <v>31.5</v>
      </c>
      <c r="I17" s="14">
        <v>19</v>
      </c>
      <c r="J17" s="15">
        <v>0</v>
      </c>
      <c r="K17" s="13">
        <v>31.6</v>
      </c>
      <c r="L17" s="14">
        <v>19.5</v>
      </c>
      <c r="M17" s="15">
        <v>0</v>
      </c>
      <c r="N17" s="13">
        <v>28.6</v>
      </c>
      <c r="O17" s="14">
        <v>18.3</v>
      </c>
      <c r="P17" s="15">
        <v>0</v>
      </c>
      <c r="Q17" s="13">
        <v>29.6</v>
      </c>
      <c r="R17" s="14">
        <v>17.600000000000001</v>
      </c>
      <c r="S17" s="15">
        <v>0</v>
      </c>
    </row>
    <row r="18" spans="1:19" ht="15" customHeight="1" x14ac:dyDescent="0.25">
      <c r="A18" s="16">
        <v>6</v>
      </c>
      <c r="B18" s="13">
        <v>27</v>
      </c>
      <c r="C18" s="14">
        <v>16.8</v>
      </c>
      <c r="D18" s="15">
        <v>0</v>
      </c>
      <c r="E18" s="13">
        <v>24.1</v>
      </c>
      <c r="F18" s="14">
        <v>13.9</v>
      </c>
      <c r="G18" s="15">
        <v>0</v>
      </c>
      <c r="H18" s="13">
        <v>30</v>
      </c>
      <c r="I18" s="14">
        <v>20</v>
      </c>
      <c r="J18" s="15">
        <v>0</v>
      </c>
      <c r="K18" s="13">
        <v>33.200000000000003</v>
      </c>
      <c r="L18" s="14">
        <v>17.399999999999999</v>
      </c>
      <c r="M18" s="15">
        <v>0</v>
      </c>
      <c r="N18" s="13">
        <v>29.8</v>
      </c>
      <c r="O18" s="14">
        <v>18.7</v>
      </c>
      <c r="P18" s="15">
        <v>0</v>
      </c>
      <c r="Q18" s="13">
        <v>28.8</v>
      </c>
      <c r="R18" s="14">
        <v>18.8</v>
      </c>
      <c r="S18" s="15">
        <v>0</v>
      </c>
    </row>
    <row r="19" spans="1:19" ht="15" customHeight="1" x14ac:dyDescent="0.25">
      <c r="A19" s="16">
        <v>7</v>
      </c>
      <c r="B19" s="13">
        <v>27.5</v>
      </c>
      <c r="C19" s="14">
        <v>17.7</v>
      </c>
      <c r="D19" s="15">
        <v>0</v>
      </c>
      <c r="E19" s="13">
        <v>26</v>
      </c>
      <c r="F19" s="14">
        <v>12.5</v>
      </c>
      <c r="G19" s="15">
        <v>0</v>
      </c>
      <c r="H19" s="13">
        <v>30</v>
      </c>
      <c r="I19" s="14">
        <v>21</v>
      </c>
      <c r="J19" s="15">
        <v>0</v>
      </c>
      <c r="K19" s="13">
        <v>32</v>
      </c>
      <c r="L19" s="14">
        <v>17.8</v>
      </c>
      <c r="M19" s="15">
        <v>0</v>
      </c>
      <c r="N19" s="13">
        <v>29.6</v>
      </c>
      <c r="O19" s="14">
        <v>17.5</v>
      </c>
      <c r="P19" s="15">
        <v>0</v>
      </c>
      <c r="Q19" s="13">
        <v>28.8</v>
      </c>
      <c r="R19" s="14">
        <v>20.6</v>
      </c>
      <c r="S19" s="15">
        <v>0</v>
      </c>
    </row>
    <row r="20" spans="1:19" ht="15" customHeight="1" x14ac:dyDescent="0.25">
      <c r="A20" s="16">
        <v>8</v>
      </c>
      <c r="B20" s="13">
        <v>28.1</v>
      </c>
      <c r="C20" s="14">
        <v>16.100000000000001</v>
      </c>
      <c r="D20" s="15">
        <v>0</v>
      </c>
      <c r="E20" s="13">
        <v>23.5</v>
      </c>
      <c r="F20" s="14">
        <v>13.6</v>
      </c>
      <c r="G20" s="15">
        <v>0</v>
      </c>
      <c r="H20" s="13">
        <v>29</v>
      </c>
      <c r="I20" s="14">
        <v>19</v>
      </c>
      <c r="J20" s="15">
        <v>0</v>
      </c>
      <c r="K20" s="13">
        <v>32.700000000000003</v>
      </c>
      <c r="L20" s="14">
        <v>17.100000000000001</v>
      </c>
      <c r="M20" s="15">
        <v>0</v>
      </c>
      <c r="N20" s="13">
        <v>29.2</v>
      </c>
      <c r="O20" s="14">
        <v>18.8</v>
      </c>
      <c r="P20" s="15">
        <v>0</v>
      </c>
      <c r="Q20" s="13">
        <v>29.2</v>
      </c>
      <c r="R20" s="14">
        <v>18.600000000000001</v>
      </c>
      <c r="S20" s="15">
        <v>0</v>
      </c>
    </row>
    <row r="21" spans="1:19" ht="15" customHeight="1" x14ac:dyDescent="0.25">
      <c r="A21" s="16">
        <v>9</v>
      </c>
      <c r="B21" s="13">
        <v>27.2</v>
      </c>
      <c r="C21" s="14">
        <v>18.899999999999999</v>
      </c>
      <c r="D21" s="15">
        <v>0</v>
      </c>
      <c r="E21" s="13">
        <v>21.3</v>
      </c>
      <c r="F21" s="14">
        <v>11.4</v>
      </c>
      <c r="G21" s="15">
        <v>0</v>
      </c>
      <c r="H21" s="13">
        <v>30</v>
      </c>
      <c r="I21" s="14">
        <v>20</v>
      </c>
      <c r="J21" s="15">
        <v>0</v>
      </c>
      <c r="K21" s="13">
        <v>29.7</v>
      </c>
      <c r="L21" s="14">
        <v>18.899999999999999</v>
      </c>
      <c r="M21" s="15">
        <v>0</v>
      </c>
      <c r="N21" s="13">
        <v>27.9</v>
      </c>
      <c r="O21" s="14">
        <v>19.899999999999999</v>
      </c>
      <c r="P21" s="15" t="s">
        <v>24</v>
      </c>
      <c r="Q21" s="13">
        <v>29</v>
      </c>
      <c r="R21" s="14">
        <v>20.100000000000001</v>
      </c>
      <c r="S21" s="15">
        <v>0</v>
      </c>
    </row>
    <row r="22" spans="1:19" ht="15" customHeight="1" x14ac:dyDescent="0.25">
      <c r="A22" s="16">
        <v>10</v>
      </c>
      <c r="B22" s="13">
        <v>26.3</v>
      </c>
      <c r="C22" s="14">
        <v>17.8</v>
      </c>
      <c r="D22" s="15">
        <v>0</v>
      </c>
      <c r="E22" s="13">
        <v>19.600000000000001</v>
      </c>
      <c r="F22" s="14">
        <v>11</v>
      </c>
      <c r="G22" s="15">
        <v>0</v>
      </c>
      <c r="H22" s="13">
        <v>29.5</v>
      </c>
      <c r="I22" s="14">
        <v>19</v>
      </c>
      <c r="J22" s="15">
        <v>0</v>
      </c>
      <c r="K22" s="13">
        <v>30.2</v>
      </c>
      <c r="L22" s="14">
        <v>17.8</v>
      </c>
      <c r="M22" s="15">
        <v>18.8</v>
      </c>
      <c r="N22" s="13">
        <v>27.5</v>
      </c>
      <c r="O22" s="14">
        <v>18.3</v>
      </c>
      <c r="P22" s="15">
        <v>0</v>
      </c>
      <c r="Q22" s="13">
        <v>27.1</v>
      </c>
      <c r="R22" s="14">
        <v>18.600000000000001</v>
      </c>
      <c r="S22" s="15">
        <v>0</v>
      </c>
    </row>
    <row r="23" spans="1:19" ht="15" customHeight="1" x14ac:dyDescent="0.25">
      <c r="A23" s="16">
        <v>11</v>
      </c>
      <c r="B23" s="13">
        <v>26.5</v>
      </c>
      <c r="C23" s="14">
        <v>17.2</v>
      </c>
      <c r="D23" s="15">
        <v>0</v>
      </c>
      <c r="E23" s="13">
        <v>20.2</v>
      </c>
      <c r="F23" s="14">
        <v>9.1</v>
      </c>
      <c r="G23" s="15">
        <v>0</v>
      </c>
      <c r="H23" s="13">
        <v>29</v>
      </c>
      <c r="I23" s="14">
        <v>18.5</v>
      </c>
      <c r="J23" s="15">
        <v>0</v>
      </c>
      <c r="K23" s="13">
        <v>29.8</v>
      </c>
      <c r="L23" s="14">
        <v>16.7</v>
      </c>
      <c r="M23" s="15">
        <v>0</v>
      </c>
      <c r="N23" s="13">
        <v>27.9</v>
      </c>
      <c r="O23" s="14">
        <v>17.2</v>
      </c>
      <c r="P23" s="15">
        <v>0</v>
      </c>
      <c r="Q23" s="13">
        <v>27.2</v>
      </c>
      <c r="R23" s="14">
        <v>17.899999999999999</v>
      </c>
      <c r="S23" s="15">
        <v>0</v>
      </c>
    </row>
    <row r="24" spans="1:19" ht="15" customHeight="1" x14ac:dyDescent="0.25">
      <c r="A24" s="16">
        <v>12</v>
      </c>
      <c r="B24" s="13">
        <v>27</v>
      </c>
      <c r="C24" s="14">
        <v>15.2</v>
      </c>
      <c r="D24" s="15">
        <v>0</v>
      </c>
      <c r="E24" s="13">
        <v>23.4</v>
      </c>
      <c r="F24" s="14">
        <v>10.5</v>
      </c>
      <c r="G24" s="15">
        <v>0</v>
      </c>
      <c r="H24" s="13">
        <v>28</v>
      </c>
      <c r="I24" s="14">
        <v>19</v>
      </c>
      <c r="J24" s="15">
        <v>0</v>
      </c>
      <c r="K24" s="13">
        <v>32.9</v>
      </c>
      <c r="L24" s="14">
        <v>17.100000000000001</v>
      </c>
      <c r="M24" s="15">
        <v>0</v>
      </c>
      <c r="N24" s="13">
        <v>28.9</v>
      </c>
      <c r="O24" s="14">
        <v>18.399999999999999</v>
      </c>
      <c r="P24" s="15">
        <v>0</v>
      </c>
      <c r="Q24" s="13">
        <v>29.2</v>
      </c>
      <c r="R24" s="14">
        <v>17.7</v>
      </c>
      <c r="S24" s="15">
        <v>0</v>
      </c>
    </row>
    <row r="25" spans="1:19" ht="15" customHeight="1" x14ac:dyDescent="0.25">
      <c r="A25" s="16">
        <v>13</v>
      </c>
      <c r="B25" s="13">
        <v>27.9</v>
      </c>
      <c r="C25" s="14">
        <v>16.8</v>
      </c>
      <c r="D25" s="15">
        <v>0</v>
      </c>
      <c r="E25" s="13">
        <v>26.4</v>
      </c>
      <c r="F25" s="14">
        <v>14.5</v>
      </c>
      <c r="G25" s="15">
        <v>0</v>
      </c>
      <c r="H25" s="13">
        <v>31.5</v>
      </c>
      <c r="I25" s="14">
        <v>20</v>
      </c>
      <c r="J25" s="15">
        <v>0</v>
      </c>
      <c r="K25" s="13">
        <v>34.4</v>
      </c>
      <c r="L25" s="14">
        <v>17.5</v>
      </c>
      <c r="M25" s="15">
        <v>0</v>
      </c>
      <c r="N25" s="13">
        <v>30.4</v>
      </c>
      <c r="O25" s="14">
        <v>18.3</v>
      </c>
      <c r="P25" s="15">
        <v>0</v>
      </c>
      <c r="Q25" s="13">
        <v>30.5</v>
      </c>
      <c r="R25" s="14">
        <v>19.8</v>
      </c>
      <c r="S25" s="15">
        <v>0</v>
      </c>
    </row>
    <row r="26" spans="1:19" ht="15" customHeight="1" x14ac:dyDescent="0.25">
      <c r="A26" s="16">
        <v>14</v>
      </c>
      <c r="B26" s="13">
        <v>28</v>
      </c>
      <c r="C26" s="14">
        <v>16.899999999999999</v>
      </c>
      <c r="D26" s="15">
        <v>0</v>
      </c>
      <c r="E26" s="13">
        <v>27.4</v>
      </c>
      <c r="F26" s="14">
        <v>15.6</v>
      </c>
      <c r="G26" s="15">
        <v>0</v>
      </c>
      <c r="H26" s="13">
        <v>31</v>
      </c>
      <c r="I26" s="14">
        <v>19</v>
      </c>
      <c r="J26" s="15">
        <v>0</v>
      </c>
      <c r="K26" s="13">
        <v>35.6</v>
      </c>
      <c r="L26" s="14">
        <v>17.600000000000001</v>
      </c>
      <c r="M26" s="15">
        <v>0</v>
      </c>
      <c r="N26" s="13">
        <v>30.3</v>
      </c>
      <c r="O26" s="14">
        <v>19.2</v>
      </c>
      <c r="P26" s="15">
        <v>0</v>
      </c>
      <c r="Q26" s="13">
        <v>32.4</v>
      </c>
      <c r="R26" s="14">
        <v>18</v>
      </c>
      <c r="S26" s="15">
        <v>0</v>
      </c>
    </row>
    <row r="27" spans="1:19" ht="15" customHeight="1" x14ac:dyDescent="0.25">
      <c r="A27" s="16">
        <v>15</v>
      </c>
      <c r="B27" s="13">
        <v>27.2</v>
      </c>
      <c r="C27" s="14">
        <v>20.399999999999999</v>
      </c>
      <c r="D27" s="15">
        <v>0</v>
      </c>
      <c r="E27" s="13">
        <v>23</v>
      </c>
      <c r="F27" s="14">
        <v>13.9</v>
      </c>
      <c r="G27" s="15">
        <v>0</v>
      </c>
      <c r="H27" s="13">
        <v>31.5</v>
      </c>
      <c r="I27" s="14">
        <v>20.5</v>
      </c>
      <c r="J27" s="15">
        <v>0</v>
      </c>
      <c r="K27" s="13">
        <v>29.5</v>
      </c>
      <c r="L27" s="14">
        <v>19.5</v>
      </c>
      <c r="M27" s="15">
        <v>0</v>
      </c>
      <c r="N27" s="13">
        <v>33.1</v>
      </c>
      <c r="O27" s="14">
        <v>20.399999999999999</v>
      </c>
      <c r="P27" s="15">
        <v>0</v>
      </c>
      <c r="Q27" s="13">
        <v>30.1</v>
      </c>
      <c r="R27" s="14">
        <v>20.2</v>
      </c>
      <c r="S27" s="15">
        <v>0</v>
      </c>
    </row>
    <row r="28" spans="1:19" ht="15" customHeight="1" x14ac:dyDescent="0.25">
      <c r="A28" s="16">
        <v>16</v>
      </c>
      <c r="B28" s="13">
        <v>28.4</v>
      </c>
      <c r="C28" s="14">
        <v>20.5</v>
      </c>
      <c r="D28" s="15">
        <v>0</v>
      </c>
      <c r="E28" s="13">
        <v>25.5</v>
      </c>
      <c r="F28" s="14">
        <v>15</v>
      </c>
      <c r="G28" s="15">
        <v>0</v>
      </c>
      <c r="H28" s="13">
        <v>33</v>
      </c>
      <c r="I28" s="14">
        <v>20.5</v>
      </c>
      <c r="J28" s="15">
        <v>0</v>
      </c>
      <c r="K28" s="13">
        <v>35.200000000000003</v>
      </c>
      <c r="L28" s="14">
        <v>21.9</v>
      </c>
      <c r="M28" s="15">
        <v>0</v>
      </c>
      <c r="N28" s="13">
        <v>31.8</v>
      </c>
      <c r="O28" s="14">
        <v>20.3</v>
      </c>
      <c r="P28" s="15">
        <v>0</v>
      </c>
      <c r="Q28" s="13">
        <v>32.4</v>
      </c>
      <c r="R28" s="14">
        <v>20.100000000000001</v>
      </c>
      <c r="S28" s="15">
        <v>0</v>
      </c>
    </row>
    <row r="29" spans="1:19" ht="15" customHeight="1" x14ac:dyDescent="0.25">
      <c r="A29" s="16">
        <v>17</v>
      </c>
      <c r="B29" s="13">
        <v>37.799999999999997</v>
      </c>
      <c r="C29" s="14">
        <v>20.2</v>
      </c>
      <c r="D29" s="15">
        <v>0</v>
      </c>
      <c r="E29" s="13">
        <v>24.1</v>
      </c>
      <c r="F29" s="14">
        <v>16.5</v>
      </c>
      <c r="G29" s="15">
        <v>0</v>
      </c>
      <c r="H29" s="13">
        <v>35</v>
      </c>
      <c r="I29" s="14">
        <v>23</v>
      </c>
      <c r="J29" s="15">
        <v>0</v>
      </c>
      <c r="K29" s="13">
        <v>36.299999999999997</v>
      </c>
      <c r="L29" s="14">
        <v>23.8</v>
      </c>
      <c r="M29" s="15">
        <v>0</v>
      </c>
      <c r="N29" s="13">
        <v>33.700000000000003</v>
      </c>
      <c r="O29" s="14">
        <v>23.1</v>
      </c>
      <c r="P29" s="15">
        <v>0</v>
      </c>
      <c r="Q29" s="13">
        <v>36</v>
      </c>
      <c r="R29" s="14">
        <v>22.3</v>
      </c>
      <c r="S29" s="15">
        <v>0</v>
      </c>
    </row>
    <row r="30" spans="1:19" ht="15" customHeight="1" x14ac:dyDescent="0.25">
      <c r="A30" s="16">
        <v>18</v>
      </c>
      <c r="B30" s="13">
        <v>34.4</v>
      </c>
      <c r="C30" s="14">
        <v>21.4</v>
      </c>
      <c r="D30" s="15">
        <v>0</v>
      </c>
      <c r="E30" s="13">
        <v>25.7</v>
      </c>
      <c r="F30" s="14">
        <v>16.600000000000001</v>
      </c>
      <c r="G30" s="15">
        <v>0</v>
      </c>
      <c r="H30" s="13">
        <v>32.5</v>
      </c>
      <c r="I30" s="14">
        <v>22.5</v>
      </c>
      <c r="J30" s="15">
        <v>0</v>
      </c>
      <c r="K30" s="13">
        <v>35.9</v>
      </c>
      <c r="L30" s="14">
        <v>23</v>
      </c>
      <c r="M30" s="15">
        <v>0</v>
      </c>
      <c r="N30" s="13">
        <v>36.1</v>
      </c>
      <c r="O30" s="14">
        <v>22.9</v>
      </c>
      <c r="P30" s="15">
        <v>0</v>
      </c>
      <c r="Q30" s="13">
        <v>33.799999999999997</v>
      </c>
      <c r="R30" s="14">
        <v>21.3</v>
      </c>
      <c r="S30" s="15">
        <v>0</v>
      </c>
    </row>
    <row r="31" spans="1:19" ht="15" customHeight="1" x14ac:dyDescent="0.25">
      <c r="A31" s="16">
        <v>19</v>
      </c>
      <c r="B31" s="13">
        <v>35.1</v>
      </c>
      <c r="C31" s="14">
        <v>22.3</v>
      </c>
      <c r="D31" s="15">
        <v>0</v>
      </c>
      <c r="E31" s="13">
        <v>28.7</v>
      </c>
      <c r="F31" s="14">
        <v>18.100000000000001</v>
      </c>
      <c r="G31" s="15">
        <v>0</v>
      </c>
      <c r="H31" s="13">
        <v>37</v>
      </c>
      <c r="I31" s="14">
        <v>23.5</v>
      </c>
      <c r="J31" s="15">
        <v>0</v>
      </c>
      <c r="K31" s="13">
        <v>38.5</v>
      </c>
      <c r="L31" s="14">
        <v>25.9</v>
      </c>
      <c r="M31" s="15">
        <v>0</v>
      </c>
      <c r="N31" s="13">
        <v>36.6</v>
      </c>
      <c r="O31" s="14">
        <v>26.1</v>
      </c>
      <c r="P31" s="15">
        <v>0</v>
      </c>
      <c r="Q31" s="13">
        <v>36</v>
      </c>
      <c r="R31" s="14">
        <v>22.7</v>
      </c>
      <c r="S31" s="15">
        <v>0</v>
      </c>
    </row>
    <row r="32" spans="1:19" ht="15" customHeight="1" x14ac:dyDescent="0.25">
      <c r="A32" s="16">
        <v>20</v>
      </c>
      <c r="B32" s="13">
        <v>33.799999999999997</v>
      </c>
      <c r="C32" s="14">
        <v>22.6</v>
      </c>
      <c r="D32" s="15">
        <v>0</v>
      </c>
      <c r="E32" s="13">
        <v>28.8</v>
      </c>
      <c r="F32" s="14">
        <v>19.100000000000001</v>
      </c>
      <c r="G32" s="15">
        <v>0</v>
      </c>
      <c r="H32" s="13">
        <v>39</v>
      </c>
      <c r="I32" s="14">
        <v>24.5</v>
      </c>
      <c r="J32" s="15">
        <v>0</v>
      </c>
      <c r="K32" s="13">
        <v>39.799999999999997</v>
      </c>
      <c r="L32" s="14">
        <v>26.4</v>
      </c>
      <c r="M32" s="15">
        <v>0</v>
      </c>
      <c r="N32" s="13">
        <v>38</v>
      </c>
      <c r="O32" s="14">
        <v>26</v>
      </c>
      <c r="P32" s="15">
        <v>0</v>
      </c>
      <c r="Q32" s="13">
        <v>39.1</v>
      </c>
      <c r="R32" s="14">
        <v>24.4</v>
      </c>
      <c r="S32" s="15">
        <v>0</v>
      </c>
    </row>
    <row r="33" spans="1:19" ht="15" customHeight="1" x14ac:dyDescent="0.25">
      <c r="A33" s="16">
        <v>21</v>
      </c>
      <c r="B33" s="13">
        <v>31.3</v>
      </c>
      <c r="C33" s="14">
        <v>21.9</v>
      </c>
      <c r="D33" s="15">
        <v>0</v>
      </c>
      <c r="E33" s="13">
        <v>31.4</v>
      </c>
      <c r="F33" s="14">
        <v>19.5</v>
      </c>
      <c r="G33" s="15">
        <v>0</v>
      </c>
      <c r="H33" s="13">
        <v>34.5</v>
      </c>
      <c r="I33" s="14">
        <v>20</v>
      </c>
      <c r="J33" s="15">
        <v>0</v>
      </c>
      <c r="K33" s="13">
        <v>41.2</v>
      </c>
      <c r="L33" s="14">
        <v>28.4</v>
      </c>
      <c r="M33" s="15">
        <v>0</v>
      </c>
      <c r="N33" s="13">
        <v>36.299999999999997</v>
      </c>
      <c r="O33" s="14">
        <v>24.8</v>
      </c>
      <c r="P33" s="15">
        <v>0</v>
      </c>
      <c r="Q33" s="13">
        <v>34.9</v>
      </c>
      <c r="R33" s="14">
        <v>24.5</v>
      </c>
      <c r="S33" s="15">
        <v>0</v>
      </c>
    </row>
    <row r="34" spans="1:19" ht="15" customHeight="1" x14ac:dyDescent="0.25">
      <c r="A34" s="16">
        <v>22</v>
      </c>
      <c r="B34" s="13">
        <v>31.3</v>
      </c>
      <c r="C34" s="14">
        <v>22.4</v>
      </c>
      <c r="D34" s="15">
        <v>0</v>
      </c>
      <c r="E34" s="13">
        <v>31.3</v>
      </c>
      <c r="F34" s="14">
        <v>20.8</v>
      </c>
      <c r="G34" s="15">
        <v>0</v>
      </c>
      <c r="H34" s="13">
        <v>35.5</v>
      </c>
      <c r="I34" s="14">
        <v>20</v>
      </c>
      <c r="J34" s="15">
        <v>0</v>
      </c>
      <c r="K34" s="13">
        <v>40.5</v>
      </c>
      <c r="L34" s="14">
        <v>28.3</v>
      </c>
      <c r="M34" s="15">
        <v>0</v>
      </c>
      <c r="N34" s="13">
        <v>34.799999999999997</v>
      </c>
      <c r="O34" s="14">
        <v>25.7</v>
      </c>
      <c r="P34" s="15">
        <v>0</v>
      </c>
      <c r="Q34" s="13">
        <v>34.1</v>
      </c>
      <c r="R34" s="14">
        <v>24</v>
      </c>
      <c r="S34" s="15">
        <v>0</v>
      </c>
    </row>
    <row r="35" spans="1:19" ht="15" customHeight="1" x14ac:dyDescent="0.25">
      <c r="A35" s="16">
        <v>23</v>
      </c>
      <c r="B35" s="13">
        <v>31.3</v>
      </c>
      <c r="C35" s="14">
        <v>22.5</v>
      </c>
      <c r="D35" s="15">
        <v>0</v>
      </c>
      <c r="E35" s="13">
        <v>30.6</v>
      </c>
      <c r="F35" s="14">
        <v>21.2</v>
      </c>
      <c r="G35" s="15">
        <v>0</v>
      </c>
      <c r="H35" s="13">
        <v>36</v>
      </c>
      <c r="I35" s="14">
        <v>25.5</v>
      </c>
      <c r="J35" s="15">
        <v>0</v>
      </c>
      <c r="K35" s="13">
        <v>42.2</v>
      </c>
      <c r="L35" s="14">
        <v>27.2</v>
      </c>
      <c r="M35" s="15">
        <v>0</v>
      </c>
      <c r="N35" s="13">
        <v>35.799999999999997</v>
      </c>
      <c r="O35" s="14">
        <v>24.4</v>
      </c>
      <c r="P35" s="15">
        <v>0.2</v>
      </c>
      <c r="Q35" s="13">
        <v>36.200000000000003</v>
      </c>
      <c r="R35" s="14">
        <v>25.7</v>
      </c>
      <c r="S35" s="15">
        <v>0</v>
      </c>
    </row>
    <row r="36" spans="1:19" ht="15" customHeight="1" x14ac:dyDescent="0.25">
      <c r="A36" s="16">
        <v>24</v>
      </c>
      <c r="B36" s="13">
        <v>30.5</v>
      </c>
      <c r="C36" s="14">
        <v>23.7</v>
      </c>
      <c r="D36" s="15">
        <v>0.2</v>
      </c>
      <c r="E36" s="13">
        <v>30.5</v>
      </c>
      <c r="F36" s="14">
        <v>21</v>
      </c>
      <c r="G36" s="15">
        <v>0</v>
      </c>
      <c r="H36" s="13">
        <v>35.5</v>
      </c>
      <c r="I36" s="14">
        <v>25.5</v>
      </c>
      <c r="J36" s="15">
        <v>0</v>
      </c>
      <c r="K36" s="13">
        <v>40.9</v>
      </c>
      <c r="L36" s="14">
        <v>25</v>
      </c>
      <c r="M36" s="15">
        <v>0</v>
      </c>
      <c r="N36" s="13">
        <v>34.1</v>
      </c>
      <c r="O36" s="14">
        <v>23.5</v>
      </c>
      <c r="P36" s="15">
        <v>0</v>
      </c>
      <c r="Q36" s="13">
        <v>36.4</v>
      </c>
      <c r="R36" s="14">
        <v>24.7</v>
      </c>
      <c r="S36" s="15">
        <v>0</v>
      </c>
    </row>
    <row r="37" spans="1:19" ht="15" customHeight="1" x14ac:dyDescent="0.25">
      <c r="A37" s="16">
        <v>25</v>
      </c>
      <c r="B37" s="13">
        <v>31.7</v>
      </c>
      <c r="C37" s="14">
        <v>21.5</v>
      </c>
      <c r="D37" s="15">
        <v>0.2</v>
      </c>
      <c r="E37" s="13">
        <v>28.9</v>
      </c>
      <c r="F37" s="14">
        <v>20.399999999999999</v>
      </c>
      <c r="G37" s="15">
        <v>0</v>
      </c>
      <c r="H37" s="13">
        <v>36.5</v>
      </c>
      <c r="I37" s="14">
        <v>25</v>
      </c>
      <c r="J37" s="15">
        <v>0</v>
      </c>
      <c r="K37" s="13">
        <v>39.299999999999997</v>
      </c>
      <c r="L37" s="14">
        <v>27.4</v>
      </c>
      <c r="M37" s="15">
        <v>0</v>
      </c>
      <c r="N37" s="13">
        <v>35.4</v>
      </c>
      <c r="O37" s="14">
        <v>25.4</v>
      </c>
      <c r="P37" s="15">
        <v>0</v>
      </c>
      <c r="Q37" s="13">
        <v>37.200000000000003</v>
      </c>
      <c r="R37" s="14">
        <v>25.2</v>
      </c>
      <c r="S37" s="15">
        <v>0</v>
      </c>
    </row>
    <row r="38" spans="1:19" ht="15" customHeight="1" x14ac:dyDescent="0.25">
      <c r="A38" s="16">
        <v>26</v>
      </c>
      <c r="B38" s="13">
        <v>31.5</v>
      </c>
      <c r="C38" s="14">
        <v>25.7</v>
      </c>
      <c r="D38" s="15">
        <v>0</v>
      </c>
      <c r="E38" s="13">
        <v>29.3</v>
      </c>
      <c r="F38" s="14">
        <v>20.5</v>
      </c>
      <c r="G38" s="15">
        <v>0</v>
      </c>
      <c r="H38" s="13">
        <v>34</v>
      </c>
      <c r="I38" s="14">
        <v>25</v>
      </c>
      <c r="J38" s="15">
        <v>0</v>
      </c>
      <c r="K38" s="13">
        <v>37.299999999999997</v>
      </c>
      <c r="L38" s="14">
        <v>26.5</v>
      </c>
      <c r="M38" s="15">
        <v>0</v>
      </c>
      <c r="N38" s="13">
        <v>33.6</v>
      </c>
      <c r="O38" s="14">
        <v>24.2</v>
      </c>
      <c r="P38" s="15">
        <v>0</v>
      </c>
      <c r="Q38" s="13">
        <v>34</v>
      </c>
      <c r="R38" s="14">
        <v>23.6</v>
      </c>
      <c r="S38" s="15">
        <v>0</v>
      </c>
    </row>
    <row r="39" spans="1:19" ht="15" customHeight="1" x14ac:dyDescent="0.25">
      <c r="A39" s="16">
        <v>27</v>
      </c>
      <c r="B39" s="13">
        <v>29</v>
      </c>
      <c r="C39" s="14">
        <v>23</v>
      </c>
      <c r="D39" s="15">
        <v>0</v>
      </c>
      <c r="E39" s="13">
        <v>25.9</v>
      </c>
      <c r="F39" s="14">
        <v>13.3</v>
      </c>
      <c r="G39" s="15">
        <v>0</v>
      </c>
      <c r="H39" s="13">
        <v>33</v>
      </c>
      <c r="I39" s="14">
        <v>24.5</v>
      </c>
      <c r="J39" s="15">
        <v>0</v>
      </c>
      <c r="K39" s="13">
        <v>32.299999999999997</v>
      </c>
      <c r="L39" s="14">
        <v>23.6</v>
      </c>
      <c r="M39" s="15">
        <v>0</v>
      </c>
      <c r="N39" s="13">
        <v>34.5</v>
      </c>
      <c r="O39" s="14">
        <v>25.4</v>
      </c>
      <c r="P39" s="15">
        <v>0</v>
      </c>
      <c r="Q39" s="13">
        <v>31.1</v>
      </c>
      <c r="R39" s="14">
        <v>24.9</v>
      </c>
      <c r="S39" s="15">
        <v>0</v>
      </c>
    </row>
    <row r="40" spans="1:19" ht="15" customHeight="1" x14ac:dyDescent="0.25">
      <c r="A40" s="16">
        <v>28</v>
      </c>
      <c r="B40" s="13">
        <v>29.9</v>
      </c>
      <c r="C40" s="14">
        <v>22.7</v>
      </c>
      <c r="D40" s="15">
        <v>0</v>
      </c>
      <c r="E40" s="13">
        <v>27.7</v>
      </c>
      <c r="F40" s="14">
        <v>11.9</v>
      </c>
      <c r="G40" s="15">
        <v>0</v>
      </c>
      <c r="H40" s="13">
        <v>33</v>
      </c>
      <c r="I40" s="14">
        <v>22.5</v>
      </c>
      <c r="J40" s="15">
        <v>0</v>
      </c>
      <c r="K40" s="13">
        <v>35</v>
      </c>
      <c r="L40" s="14">
        <v>20.6</v>
      </c>
      <c r="M40" s="15">
        <v>0</v>
      </c>
      <c r="N40" s="13">
        <v>31</v>
      </c>
      <c r="O40" s="14">
        <v>21.5</v>
      </c>
      <c r="P40" s="15">
        <v>0</v>
      </c>
      <c r="Q40" s="13">
        <v>31.9</v>
      </c>
      <c r="R40" s="14">
        <v>22.1</v>
      </c>
      <c r="S40" s="15">
        <v>0</v>
      </c>
    </row>
    <row r="41" spans="1:19" ht="15" customHeight="1" x14ac:dyDescent="0.25">
      <c r="A41" s="16">
        <v>29</v>
      </c>
      <c r="B41" s="13">
        <v>30.9</v>
      </c>
      <c r="C41" s="14">
        <v>21.5</v>
      </c>
      <c r="D41" s="15">
        <v>0</v>
      </c>
      <c r="E41" s="13">
        <v>26.3</v>
      </c>
      <c r="F41" s="14">
        <v>17</v>
      </c>
      <c r="G41" s="15">
        <v>0</v>
      </c>
      <c r="H41" s="13">
        <v>33.5</v>
      </c>
      <c r="I41" s="14">
        <v>25</v>
      </c>
      <c r="J41" s="15">
        <v>0</v>
      </c>
      <c r="K41" s="13">
        <v>36.299999999999997</v>
      </c>
      <c r="L41" s="14">
        <v>21.4</v>
      </c>
      <c r="M41" s="15">
        <v>0</v>
      </c>
      <c r="N41" s="13">
        <v>30.8</v>
      </c>
      <c r="O41" s="14">
        <v>22.6</v>
      </c>
      <c r="P41" s="15">
        <v>0</v>
      </c>
      <c r="Q41" s="13">
        <v>32.200000000000003</v>
      </c>
      <c r="R41" s="14">
        <v>24.7</v>
      </c>
      <c r="S41" s="15">
        <v>0</v>
      </c>
    </row>
    <row r="42" spans="1:19" ht="15" customHeight="1" thickBot="1" x14ac:dyDescent="0.3">
      <c r="A42" s="16">
        <v>30</v>
      </c>
      <c r="B42" s="13">
        <v>30.3</v>
      </c>
      <c r="C42" s="14">
        <v>20.9</v>
      </c>
      <c r="D42" s="15">
        <v>0</v>
      </c>
      <c r="E42" s="13">
        <v>26.5</v>
      </c>
      <c r="F42" s="14">
        <v>15.6</v>
      </c>
      <c r="G42" s="15">
        <v>0</v>
      </c>
      <c r="H42" s="13">
        <v>33.5</v>
      </c>
      <c r="I42" s="14">
        <v>22</v>
      </c>
      <c r="J42" s="15">
        <v>0</v>
      </c>
      <c r="K42" s="13">
        <v>34.9</v>
      </c>
      <c r="L42" s="14">
        <v>21.3</v>
      </c>
      <c r="M42" s="15">
        <v>0</v>
      </c>
      <c r="N42" s="13">
        <v>31.8</v>
      </c>
      <c r="O42" s="14">
        <v>22.9</v>
      </c>
      <c r="P42" s="15">
        <v>0</v>
      </c>
      <c r="Q42" s="13">
        <v>32.299999999999997</v>
      </c>
      <c r="R42" s="14">
        <v>21.6</v>
      </c>
      <c r="S42" s="15">
        <v>0</v>
      </c>
    </row>
    <row r="43" spans="1:19" ht="3" customHeight="1" thickBot="1" x14ac:dyDescent="0.3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5">
      <c r="A44" s="21" t="s">
        <v>27</v>
      </c>
      <c r="B44" s="127">
        <f t="shared" ref="B44:S44" si="0">SUM(B13:B42)</f>
        <v>887.09999999999968</v>
      </c>
      <c r="C44" s="131">
        <f t="shared" si="0"/>
        <v>588.19999999999993</v>
      </c>
      <c r="D44" s="135">
        <f t="shared" si="0"/>
        <v>0.4</v>
      </c>
      <c r="E44" s="127">
        <f t="shared" si="0"/>
        <v>737.49999999999989</v>
      </c>
      <c r="F44" s="131">
        <f t="shared" si="0"/>
        <v>443.3</v>
      </c>
      <c r="G44" s="135">
        <f t="shared" si="0"/>
        <v>0</v>
      </c>
      <c r="H44" s="127">
        <f t="shared" si="0"/>
        <v>981</v>
      </c>
      <c r="I44" s="131">
        <f t="shared" si="0"/>
        <v>642.9</v>
      </c>
      <c r="J44" s="135">
        <f t="shared" si="0"/>
        <v>0</v>
      </c>
      <c r="K44" s="127">
        <f t="shared" si="0"/>
        <v>1056.6999999999998</v>
      </c>
      <c r="L44" s="131">
        <f t="shared" si="0"/>
        <v>641.49999999999989</v>
      </c>
      <c r="M44" s="135">
        <f t="shared" si="0"/>
        <v>18.8</v>
      </c>
      <c r="N44" s="127">
        <f t="shared" si="0"/>
        <v>959.89999999999975</v>
      </c>
      <c r="O44" s="131">
        <f t="shared" si="0"/>
        <v>639.90000000000009</v>
      </c>
      <c r="P44" s="135">
        <f t="shared" si="0"/>
        <v>0.4</v>
      </c>
      <c r="Q44" s="127">
        <f t="shared" si="0"/>
        <v>965.80000000000007</v>
      </c>
      <c r="R44" s="131">
        <f t="shared" si="0"/>
        <v>636.30000000000007</v>
      </c>
      <c r="S44" s="135">
        <f t="shared" si="0"/>
        <v>0</v>
      </c>
    </row>
    <row r="45" spans="1:19" ht="11.1" customHeight="1" thickBot="1" x14ac:dyDescent="0.3">
      <c r="A45" s="22" t="s">
        <v>28</v>
      </c>
      <c r="B45" s="128"/>
      <c r="C45" s="132"/>
      <c r="D45" s="136"/>
      <c r="E45" s="128"/>
      <c r="F45" s="132"/>
      <c r="G45" s="136"/>
      <c r="H45" s="128"/>
      <c r="I45" s="132"/>
      <c r="J45" s="136"/>
      <c r="K45" s="128"/>
      <c r="L45" s="132"/>
      <c r="M45" s="136"/>
      <c r="N45" s="128"/>
      <c r="O45" s="132"/>
      <c r="P45" s="136"/>
      <c r="Q45" s="128"/>
      <c r="R45" s="132"/>
      <c r="S45" s="136"/>
    </row>
    <row r="46" spans="1:19" ht="11.1" customHeight="1" x14ac:dyDescent="0.25">
      <c r="A46" s="21" t="s">
        <v>29</v>
      </c>
      <c r="B46" s="127">
        <f>AVERAGE(B13:B42)</f>
        <v>29.56999999999999</v>
      </c>
      <c r="C46" s="131">
        <f>AVERAGE(C13:C42)</f>
        <v>19.606666666666666</v>
      </c>
      <c r="D46" s="125" t="s">
        <v>30</v>
      </c>
      <c r="E46" s="127">
        <f>AVERAGE(E13:E42)</f>
        <v>26.339285714285712</v>
      </c>
      <c r="F46" s="131">
        <f>AVERAGE(F13:F42)</f>
        <v>15.832142857142857</v>
      </c>
      <c r="G46" s="125" t="s">
        <v>30</v>
      </c>
      <c r="H46" s="127">
        <f>AVERAGE(H13:H42)</f>
        <v>32.700000000000003</v>
      </c>
      <c r="I46" s="131">
        <f>AVERAGE(I13:I42)</f>
        <v>21.43</v>
      </c>
      <c r="J46" s="125" t="s">
        <v>30</v>
      </c>
      <c r="K46" s="127">
        <f>AVERAGE(K13:K42)</f>
        <v>35.223333333333329</v>
      </c>
      <c r="L46" s="131">
        <f>AVERAGE(L13:L42)</f>
        <v>21.383333333333329</v>
      </c>
      <c r="M46" s="125" t="s">
        <v>30</v>
      </c>
      <c r="N46" s="127">
        <f>AVERAGE(N13:N42)</f>
        <v>31.996666666666659</v>
      </c>
      <c r="O46" s="131">
        <f>AVERAGE(O13:O42)</f>
        <v>21.330000000000002</v>
      </c>
      <c r="P46" s="125" t="s">
        <v>30</v>
      </c>
      <c r="Q46" s="127">
        <f>AVERAGE(Q13:Q42)</f>
        <v>32.193333333333335</v>
      </c>
      <c r="R46" s="131">
        <f>AVERAGE(R13:R42)</f>
        <v>21.21</v>
      </c>
      <c r="S46" s="125" t="s">
        <v>30</v>
      </c>
    </row>
    <row r="47" spans="1:19" ht="11.1" customHeight="1" thickBot="1" x14ac:dyDescent="0.3">
      <c r="A47" s="22" t="s">
        <v>31</v>
      </c>
      <c r="B47" s="128"/>
      <c r="C47" s="132"/>
      <c r="D47" s="126"/>
      <c r="E47" s="128"/>
      <c r="F47" s="132"/>
      <c r="G47" s="126"/>
      <c r="H47" s="128"/>
      <c r="I47" s="132"/>
      <c r="J47" s="126"/>
      <c r="K47" s="128"/>
      <c r="L47" s="132"/>
      <c r="M47" s="126"/>
      <c r="N47" s="128"/>
      <c r="O47" s="132"/>
      <c r="P47" s="126"/>
      <c r="Q47" s="128"/>
      <c r="R47" s="132"/>
      <c r="S47" s="126"/>
    </row>
    <row r="48" spans="1:19" ht="11.1" customHeight="1" x14ac:dyDescent="0.25">
      <c r="A48" s="21" t="s">
        <v>18</v>
      </c>
      <c r="B48" s="133">
        <f t="shared" ref="B48:S48" si="1">MAX(B13:B42)</f>
        <v>37.799999999999997</v>
      </c>
      <c r="C48" s="131">
        <f t="shared" si="1"/>
        <v>25.7</v>
      </c>
      <c r="D48" s="125">
        <f t="shared" si="1"/>
        <v>0.2</v>
      </c>
      <c r="E48" s="133">
        <f t="shared" si="1"/>
        <v>31.4</v>
      </c>
      <c r="F48" s="131">
        <f t="shared" si="1"/>
        <v>21.2</v>
      </c>
      <c r="G48" s="125">
        <f t="shared" si="1"/>
        <v>0</v>
      </c>
      <c r="H48" s="133">
        <f t="shared" si="1"/>
        <v>39</v>
      </c>
      <c r="I48" s="131">
        <f t="shared" si="1"/>
        <v>25.5</v>
      </c>
      <c r="J48" s="125">
        <f t="shared" si="1"/>
        <v>0</v>
      </c>
      <c r="K48" s="133">
        <f t="shared" si="1"/>
        <v>42.2</v>
      </c>
      <c r="L48" s="131">
        <f t="shared" si="1"/>
        <v>28.4</v>
      </c>
      <c r="M48" s="125">
        <f t="shared" si="1"/>
        <v>18.8</v>
      </c>
      <c r="N48" s="133">
        <f t="shared" si="1"/>
        <v>38</v>
      </c>
      <c r="O48" s="131">
        <f t="shared" si="1"/>
        <v>26.1</v>
      </c>
      <c r="P48" s="125">
        <f t="shared" si="1"/>
        <v>0.2</v>
      </c>
      <c r="Q48" s="133">
        <f t="shared" si="1"/>
        <v>39.1</v>
      </c>
      <c r="R48" s="131">
        <f t="shared" si="1"/>
        <v>25.7</v>
      </c>
      <c r="S48" s="125">
        <f t="shared" si="1"/>
        <v>0</v>
      </c>
    </row>
    <row r="49" spans="1:19" ht="11.1" customHeight="1" thickBot="1" x14ac:dyDescent="0.3">
      <c r="A49" s="50" t="s">
        <v>43</v>
      </c>
      <c r="B49" s="134"/>
      <c r="C49" s="132"/>
      <c r="D49" s="126"/>
      <c r="E49" s="134"/>
      <c r="F49" s="132"/>
      <c r="G49" s="126"/>
      <c r="H49" s="134"/>
      <c r="I49" s="132"/>
      <c r="J49" s="126"/>
      <c r="K49" s="134"/>
      <c r="L49" s="132"/>
      <c r="M49" s="126"/>
      <c r="N49" s="134"/>
      <c r="O49" s="132"/>
      <c r="P49" s="126"/>
      <c r="Q49" s="134"/>
      <c r="R49" s="132"/>
      <c r="S49" s="126"/>
    </row>
    <row r="50" spans="1:19" ht="11.1" customHeight="1" x14ac:dyDescent="0.25">
      <c r="A50" s="21" t="s">
        <v>19</v>
      </c>
      <c r="B50" s="127">
        <f t="shared" ref="B50:S50" si="2">MIN(B13:B42)</f>
        <v>26.3</v>
      </c>
      <c r="C50" s="129">
        <f t="shared" si="2"/>
        <v>15.1</v>
      </c>
      <c r="D50" s="125">
        <f t="shared" si="2"/>
        <v>0</v>
      </c>
      <c r="E50" s="127">
        <f t="shared" si="2"/>
        <v>19.600000000000001</v>
      </c>
      <c r="F50" s="129">
        <f t="shared" si="2"/>
        <v>9.1</v>
      </c>
      <c r="G50" s="125">
        <f t="shared" si="2"/>
        <v>0</v>
      </c>
      <c r="H50" s="127">
        <f t="shared" si="2"/>
        <v>28</v>
      </c>
      <c r="I50" s="129">
        <f t="shared" si="2"/>
        <v>18</v>
      </c>
      <c r="J50" s="125">
        <f t="shared" si="2"/>
        <v>0</v>
      </c>
      <c r="K50" s="127">
        <f t="shared" si="2"/>
        <v>29.5</v>
      </c>
      <c r="L50" s="129">
        <f t="shared" si="2"/>
        <v>16.7</v>
      </c>
      <c r="M50" s="125">
        <f t="shared" si="2"/>
        <v>0</v>
      </c>
      <c r="N50" s="127">
        <f t="shared" si="2"/>
        <v>27.5</v>
      </c>
      <c r="O50" s="129">
        <f t="shared" si="2"/>
        <v>17.100000000000001</v>
      </c>
      <c r="P50" s="125">
        <f t="shared" si="2"/>
        <v>0</v>
      </c>
      <c r="Q50" s="127">
        <f t="shared" si="2"/>
        <v>27.1</v>
      </c>
      <c r="R50" s="129">
        <f t="shared" si="2"/>
        <v>17.600000000000001</v>
      </c>
      <c r="S50" s="125">
        <f t="shared" si="2"/>
        <v>0</v>
      </c>
    </row>
    <row r="51" spans="1:19" ht="11.1" customHeight="1" thickBot="1" x14ac:dyDescent="0.3">
      <c r="A51" s="50" t="s">
        <v>44</v>
      </c>
      <c r="B51" s="128"/>
      <c r="C51" s="130"/>
      <c r="D51" s="126"/>
      <c r="E51" s="128"/>
      <c r="F51" s="130"/>
      <c r="G51" s="126"/>
      <c r="H51" s="128"/>
      <c r="I51" s="130"/>
      <c r="J51" s="126"/>
      <c r="K51" s="128"/>
      <c r="L51" s="130"/>
      <c r="M51" s="126"/>
      <c r="N51" s="128"/>
      <c r="O51" s="130"/>
      <c r="P51" s="126"/>
      <c r="Q51" s="128"/>
      <c r="R51" s="130"/>
      <c r="S51" s="126"/>
    </row>
    <row r="52" spans="1:19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x14ac:dyDescent="0.25">
      <c r="A53" s="60" t="s">
        <v>32</v>
      </c>
      <c r="B53" s="61" t="s">
        <v>33</v>
      </c>
      <c r="C53" s="61"/>
      <c r="D53" s="29"/>
      <c r="E53" s="29"/>
      <c r="F53" s="29"/>
      <c r="G53" s="29"/>
      <c r="H53" s="29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62" t="s">
        <v>53</v>
      </c>
      <c r="B54" s="29" t="s">
        <v>35</v>
      </c>
      <c r="C54" s="29"/>
      <c r="D54" s="29"/>
      <c r="E54" s="29"/>
      <c r="F54" s="29"/>
      <c r="G54" s="29"/>
      <c r="H54" s="29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27" t="s">
        <v>39</v>
      </c>
      <c r="B55" s="28" t="s">
        <v>54</v>
      </c>
      <c r="C55" s="29"/>
      <c r="D55" s="29"/>
      <c r="E55" s="29"/>
      <c r="F55" s="29"/>
      <c r="G55" s="29"/>
      <c r="H55" s="29"/>
    </row>
  </sheetData>
  <mergeCells count="92">
    <mergeCell ref="S50:S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J51"/>
    <mergeCell ref="K50:K51"/>
    <mergeCell ref="L50:L51"/>
    <mergeCell ref="O48:O49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I48:I49"/>
    <mergeCell ref="J48:J49"/>
    <mergeCell ref="K48:K49"/>
    <mergeCell ref="L48:L49"/>
    <mergeCell ref="M48:M49"/>
    <mergeCell ref="N48:N49"/>
    <mergeCell ref="Q46:Q47"/>
    <mergeCell ref="R46:R47"/>
    <mergeCell ref="S46:S47"/>
    <mergeCell ref="B48:B49"/>
    <mergeCell ref="C48:C49"/>
    <mergeCell ref="D48:D49"/>
    <mergeCell ref="E48:E49"/>
    <mergeCell ref="F48:F49"/>
    <mergeCell ref="G48:G49"/>
    <mergeCell ref="H48:H49"/>
    <mergeCell ref="K46:K47"/>
    <mergeCell ref="L46:L47"/>
    <mergeCell ref="M46:M47"/>
    <mergeCell ref="N46:N47"/>
    <mergeCell ref="O46:O47"/>
    <mergeCell ref="P46:P47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M44:M45"/>
    <mergeCell ref="N44:N45"/>
    <mergeCell ref="O44:O45"/>
    <mergeCell ref="P44:P45"/>
    <mergeCell ref="Q44:Q45"/>
    <mergeCell ref="R44:R45"/>
    <mergeCell ref="G44:G45"/>
    <mergeCell ref="H44:H45"/>
    <mergeCell ref="I44:I45"/>
    <mergeCell ref="J44:J45"/>
    <mergeCell ref="K44:K45"/>
    <mergeCell ref="L44:L45"/>
    <mergeCell ref="A11:A12"/>
    <mergeCell ref="B44:B45"/>
    <mergeCell ref="C44:C45"/>
    <mergeCell ref="D44:D45"/>
    <mergeCell ref="E44:E45"/>
    <mergeCell ref="F44:F45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D13:D42 M13:M42 P12:P42 S13:S42 G13:G42 J13:J42">
    <cfRule type="cellIs" dxfId="97" priority="13" operator="equal">
      <formula>"tr"</formula>
    </cfRule>
    <cfRule type="cellIs" dxfId="96" priority="14" operator="greaterThan">
      <formula>0</formula>
    </cfRule>
  </conditionalFormatting>
  <conditionalFormatting sqref="B13:B42">
    <cfRule type="cellIs" dxfId="95" priority="12" stopIfTrue="1" operator="equal">
      <formula>$B$48</formula>
    </cfRule>
  </conditionalFormatting>
  <conditionalFormatting sqref="C13:C42">
    <cfRule type="cellIs" dxfId="94" priority="11" stopIfTrue="1" operator="equal">
      <formula>$C$50</formula>
    </cfRule>
  </conditionalFormatting>
  <conditionalFormatting sqref="E13:E42 F13:G14">
    <cfRule type="cellIs" dxfId="93" priority="10" stopIfTrue="1" operator="equal">
      <formula>$E$48</formula>
    </cfRule>
  </conditionalFormatting>
  <conditionalFormatting sqref="F13:F42">
    <cfRule type="cellIs" dxfId="92" priority="9" stopIfTrue="1" operator="equal">
      <formula>$F$50</formula>
    </cfRule>
  </conditionalFormatting>
  <conditionalFormatting sqref="H13:H42">
    <cfRule type="cellIs" dxfId="91" priority="8" stopIfTrue="1" operator="equal">
      <formula>$H$48</formula>
    </cfRule>
  </conditionalFormatting>
  <conditionalFormatting sqref="I13:I42">
    <cfRule type="cellIs" dxfId="90" priority="7" stopIfTrue="1" operator="equal">
      <formula>$I$50</formula>
    </cfRule>
  </conditionalFormatting>
  <conditionalFormatting sqref="K13:K42">
    <cfRule type="cellIs" dxfId="89" priority="6" stopIfTrue="1" operator="equal">
      <formula>$K$48</formula>
    </cfRule>
  </conditionalFormatting>
  <conditionalFormatting sqref="L13:L42">
    <cfRule type="cellIs" dxfId="88" priority="5" stopIfTrue="1" operator="equal">
      <formula>$L$50</formula>
    </cfRule>
  </conditionalFormatting>
  <conditionalFormatting sqref="Q13:Q42">
    <cfRule type="cellIs" dxfId="87" priority="4" stopIfTrue="1" operator="equal">
      <formula>$Q$48</formula>
    </cfRule>
  </conditionalFormatting>
  <conditionalFormatting sqref="N13:N42">
    <cfRule type="cellIs" dxfId="86" priority="3" stopIfTrue="1" operator="equal">
      <formula>$N$48</formula>
    </cfRule>
  </conditionalFormatting>
  <conditionalFormatting sqref="R13:R42">
    <cfRule type="cellIs" dxfId="85" priority="2" stopIfTrue="1" operator="equal">
      <formula>$R$50</formula>
    </cfRule>
  </conditionalFormatting>
  <conditionalFormatting sqref="O13:O42">
    <cfRule type="cellIs" dxfId="84" priority="1" stopIfTrue="1" operator="equal">
      <formula>$O$50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activeCell="U21" sqref="U21"/>
    </sheetView>
  </sheetViews>
  <sheetFormatPr defaultRowHeight="15" x14ac:dyDescent="0.25"/>
  <cols>
    <col min="1" max="1" width="5.625" style="4" customWidth="1"/>
    <col min="2" max="7" width="5.25" customWidth="1"/>
    <col min="8" max="8" width="6.375" bestFit="1" customWidth="1"/>
    <col min="9" max="10" width="5.25" customWidth="1"/>
    <col min="11" max="11" width="6.375" bestFit="1" customWidth="1"/>
    <col min="12" max="13" width="5.25" customWidth="1"/>
    <col min="14" max="14" width="6.125" customWidth="1"/>
    <col min="15" max="16" width="5.25" customWidth="1"/>
    <col min="17" max="17" width="6.25" customWidth="1"/>
    <col min="18" max="19" width="5.25" customWidth="1"/>
  </cols>
  <sheetData>
    <row r="1" spans="1:19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9" ht="17.25" x14ac:dyDescent="0.25">
      <c r="A3" s="123" t="s">
        <v>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1.2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9" ht="15.75" customHeight="1" x14ac:dyDescent="0.25">
      <c r="A6" s="122" t="s">
        <v>56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5.75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9" ht="14.1" customHeight="1" x14ac:dyDescent="0.25">
      <c r="A9" s="119" t="s">
        <v>4</v>
      </c>
      <c r="B9" s="110" t="s">
        <v>5</v>
      </c>
      <c r="C9" s="111"/>
      <c r="D9" s="112"/>
      <c r="E9" s="110" t="s">
        <v>6</v>
      </c>
      <c r="F9" s="111"/>
      <c r="G9" s="112"/>
      <c r="H9" s="110" t="s">
        <v>7</v>
      </c>
      <c r="I9" s="111"/>
      <c r="J9" s="112"/>
      <c r="K9" s="110" t="s">
        <v>8</v>
      </c>
      <c r="L9" s="111"/>
      <c r="M9" s="112"/>
      <c r="N9" s="110" t="s">
        <v>9</v>
      </c>
      <c r="O9" s="111"/>
      <c r="P9" s="112"/>
      <c r="Q9" s="110" t="s">
        <v>10</v>
      </c>
      <c r="R9" s="111"/>
      <c r="S9" s="112"/>
    </row>
    <row r="10" spans="1:19" ht="14.1" customHeight="1" thickBot="1" x14ac:dyDescent="0.3">
      <c r="A10" s="120"/>
      <c r="B10" s="113" t="s">
        <v>11</v>
      </c>
      <c r="C10" s="114"/>
      <c r="D10" s="115"/>
      <c r="E10" s="116" t="s">
        <v>12</v>
      </c>
      <c r="F10" s="117"/>
      <c r="G10" s="118"/>
      <c r="H10" s="137" t="s">
        <v>13</v>
      </c>
      <c r="I10" s="138"/>
      <c r="J10" s="139"/>
      <c r="K10" s="116" t="s">
        <v>14</v>
      </c>
      <c r="L10" s="117"/>
      <c r="M10" s="118"/>
      <c r="N10" s="116" t="s">
        <v>15</v>
      </c>
      <c r="O10" s="117"/>
      <c r="P10" s="118"/>
      <c r="Q10" s="116" t="s">
        <v>16</v>
      </c>
      <c r="R10" s="117"/>
      <c r="S10" s="118"/>
    </row>
    <row r="11" spans="1:19" ht="14.1" customHeight="1" thickTop="1" x14ac:dyDescent="0.25">
      <c r="A11" s="108" t="s">
        <v>17</v>
      </c>
      <c r="B11" s="6" t="s">
        <v>18</v>
      </c>
      <c r="C11" s="7" t="s">
        <v>19</v>
      </c>
      <c r="D11" s="8" t="s">
        <v>20</v>
      </c>
      <c r="E11" s="6" t="s">
        <v>18</v>
      </c>
      <c r="F11" s="7" t="s">
        <v>19</v>
      </c>
      <c r="G11" s="8" t="s">
        <v>20</v>
      </c>
      <c r="H11" s="6" t="s">
        <v>18</v>
      </c>
      <c r="I11" s="7" t="s">
        <v>19</v>
      </c>
      <c r="J11" s="8" t="s">
        <v>20</v>
      </c>
      <c r="K11" s="6" t="s">
        <v>18</v>
      </c>
      <c r="L11" s="7" t="s">
        <v>19</v>
      </c>
      <c r="M11" s="8" t="s">
        <v>20</v>
      </c>
      <c r="N11" s="6" t="s">
        <v>18</v>
      </c>
      <c r="O11" s="7" t="s">
        <v>19</v>
      </c>
      <c r="P11" s="8" t="s">
        <v>20</v>
      </c>
      <c r="Q11" s="6" t="s">
        <v>18</v>
      </c>
      <c r="R11" s="7" t="s">
        <v>19</v>
      </c>
      <c r="S11" s="8" t="s">
        <v>20</v>
      </c>
    </row>
    <row r="12" spans="1:19" ht="14.1" customHeight="1" thickBot="1" x14ac:dyDescent="0.3">
      <c r="A12" s="109"/>
      <c r="B12" s="9" t="s">
        <v>21</v>
      </c>
      <c r="C12" s="10" t="s">
        <v>22</v>
      </c>
      <c r="D12" s="11" t="s">
        <v>23</v>
      </c>
      <c r="E12" s="9" t="s">
        <v>21</v>
      </c>
      <c r="F12" s="10" t="s">
        <v>22</v>
      </c>
      <c r="G12" s="11" t="s">
        <v>23</v>
      </c>
      <c r="H12" s="9" t="s">
        <v>21</v>
      </c>
      <c r="I12" s="10" t="s">
        <v>22</v>
      </c>
      <c r="J12" s="11" t="s">
        <v>23</v>
      </c>
      <c r="K12" s="9" t="s">
        <v>21</v>
      </c>
      <c r="L12" s="10" t="s">
        <v>22</v>
      </c>
      <c r="M12" s="11" t="s">
        <v>23</v>
      </c>
      <c r="N12" s="9" t="s">
        <v>21</v>
      </c>
      <c r="O12" s="10" t="s">
        <v>22</v>
      </c>
      <c r="P12" s="11" t="s">
        <v>23</v>
      </c>
      <c r="Q12" s="9" t="s">
        <v>21</v>
      </c>
      <c r="R12" s="10" t="s">
        <v>22</v>
      </c>
      <c r="S12" s="11" t="s">
        <v>23</v>
      </c>
    </row>
    <row r="13" spans="1:19" ht="15" customHeight="1" x14ac:dyDescent="0.25">
      <c r="A13" s="12">
        <v>1</v>
      </c>
      <c r="B13" s="13">
        <v>30</v>
      </c>
      <c r="C13" s="14">
        <v>19.899999999999999</v>
      </c>
      <c r="D13" s="15">
        <v>0</v>
      </c>
      <c r="E13" s="13">
        <v>27.7</v>
      </c>
      <c r="F13" s="14">
        <v>15.5</v>
      </c>
      <c r="G13" s="15">
        <v>0</v>
      </c>
      <c r="H13" s="13">
        <v>33</v>
      </c>
      <c r="I13" s="14">
        <v>21.5</v>
      </c>
      <c r="J13" s="15">
        <v>0</v>
      </c>
      <c r="K13" s="13">
        <v>36.799999999999997</v>
      </c>
      <c r="L13" s="14">
        <v>22.5</v>
      </c>
      <c r="M13" s="15">
        <v>0</v>
      </c>
      <c r="N13" s="13">
        <v>32.1</v>
      </c>
      <c r="O13" s="14">
        <v>21.3</v>
      </c>
      <c r="P13" s="15">
        <v>0</v>
      </c>
      <c r="Q13" s="13">
        <v>31.7</v>
      </c>
      <c r="R13" s="14">
        <v>20.7</v>
      </c>
      <c r="S13" s="15">
        <v>0</v>
      </c>
    </row>
    <row r="14" spans="1:19" ht="15" customHeight="1" x14ac:dyDescent="0.25">
      <c r="A14" s="16">
        <v>2</v>
      </c>
      <c r="B14" s="13">
        <v>30.3</v>
      </c>
      <c r="C14" s="14">
        <v>22.1</v>
      </c>
      <c r="D14" s="15">
        <v>0</v>
      </c>
      <c r="E14" s="13">
        <v>28.9</v>
      </c>
      <c r="F14" s="14">
        <v>17.3</v>
      </c>
      <c r="G14" s="15">
        <v>0</v>
      </c>
      <c r="H14" s="13">
        <v>35</v>
      </c>
      <c r="I14" s="14">
        <v>22.5</v>
      </c>
      <c r="J14" s="15">
        <v>0</v>
      </c>
      <c r="K14" s="13">
        <v>38.4</v>
      </c>
      <c r="L14" s="14">
        <v>25.7</v>
      </c>
      <c r="M14" s="15">
        <v>0</v>
      </c>
      <c r="N14" s="13">
        <v>33.700000000000003</v>
      </c>
      <c r="O14" s="14">
        <v>23.5</v>
      </c>
      <c r="P14" s="15">
        <v>0</v>
      </c>
      <c r="Q14" s="13">
        <v>34.200000000000003</v>
      </c>
      <c r="R14" s="14">
        <v>22</v>
      </c>
      <c r="S14" s="15">
        <v>0</v>
      </c>
    </row>
    <row r="15" spans="1:19" ht="15" customHeight="1" x14ac:dyDescent="0.25">
      <c r="A15" s="16">
        <v>3</v>
      </c>
      <c r="B15" s="13">
        <v>30.7</v>
      </c>
      <c r="C15" s="14">
        <v>22.4</v>
      </c>
      <c r="D15" s="15">
        <v>0.2</v>
      </c>
      <c r="E15" s="13">
        <v>28.3</v>
      </c>
      <c r="F15" s="14">
        <v>17.399999999999999</v>
      </c>
      <c r="G15" s="15">
        <v>0</v>
      </c>
      <c r="H15" s="13">
        <v>36</v>
      </c>
      <c r="I15" s="14">
        <v>23</v>
      </c>
      <c r="J15" s="15">
        <v>0</v>
      </c>
      <c r="K15" s="13">
        <v>38.799999999999997</v>
      </c>
      <c r="L15" s="14">
        <v>25.9</v>
      </c>
      <c r="M15" s="15">
        <v>0</v>
      </c>
      <c r="N15" s="13">
        <v>33.1</v>
      </c>
      <c r="O15" s="14">
        <v>23.2</v>
      </c>
      <c r="P15" s="35">
        <v>0.2</v>
      </c>
      <c r="Q15" s="13">
        <v>34.299999999999997</v>
      </c>
      <c r="R15" s="14">
        <v>22.4</v>
      </c>
      <c r="S15" s="15">
        <v>0</v>
      </c>
    </row>
    <row r="16" spans="1:19" ht="15" customHeight="1" x14ac:dyDescent="0.25">
      <c r="A16" s="16">
        <v>4</v>
      </c>
      <c r="B16" s="13">
        <v>30</v>
      </c>
      <c r="C16" s="14">
        <v>22.7</v>
      </c>
      <c r="D16" s="15">
        <v>0</v>
      </c>
      <c r="E16" s="13">
        <v>29.9</v>
      </c>
      <c r="F16" s="14">
        <v>18.899999999999999</v>
      </c>
      <c r="G16" s="15">
        <v>0</v>
      </c>
      <c r="H16" s="13">
        <v>34.5</v>
      </c>
      <c r="I16" s="14">
        <v>23</v>
      </c>
      <c r="J16" s="15">
        <v>0</v>
      </c>
      <c r="K16" s="13">
        <v>39.1</v>
      </c>
      <c r="L16" s="14">
        <v>22.6</v>
      </c>
      <c r="M16" s="15">
        <v>0</v>
      </c>
      <c r="N16" s="13">
        <v>33.5</v>
      </c>
      <c r="O16" s="14">
        <v>22.4</v>
      </c>
      <c r="P16" s="15">
        <v>0</v>
      </c>
      <c r="Q16" s="13">
        <v>34.200000000000003</v>
      </c>
      <c r="R16" s="14">
        <v>22</v>
      </c>
      <c r="S16" s="15">
        <v>0</v>
      </c>
    </row>
    <row r="17" spans="1:19" ht="15" customHeight="1" x14ac:dyDescent="0.25">
      <c r="A17" s="16">
        <v>5</v>
      </c>
      <c r="B17" s="13">
        <v>31.7</v>
      </c>
      <c r="C17" s="14">
        <v>23.6</v>
      </c>
      <c r="D17" s="15">
        <v>0</v>
      </c>
      <c r="E17" s="13">
        <v>27.8</v>
      </c>
      <c r="F17" s="14">
        <v>18.399999999999999</v>
      </c>
      <c r="G17" s="15">
        <v>0</v>
      </c>
      <c r="H17" s="13">
        <v>34.5</v>
      </c>
      <c r="I17" s="14">
        <v>24</v>
      </c>
      <c r="J17" s="15">
        <v>0</v>
      </c>
      <c r="K17" s="13">
        <v>37.299999999999997</v>
      </c>
      <c r="L17" s="14">
        <v>25.7</v>
      </c>
      <c r="M17" s="15">
        <v>0</v>
      </c>
      <c r="N17" s="13">
        <v>33.1</v>
      </c>
      <c r="O17" s="14">
        <v>25.1</v>
      </c>
      <c r="P17" s="15">
        <v>0</v>
      </c>
      <c r="Q17" s="13">
        <v>34.1</v>
      </c>
      <c r="R17" s="14">
        <v>24</v>
      </c>
      <c r="S17" s="15">
        <v>0</v>
      </c>
    </row>
    <row r="18" spans="1:19" ht="15" customHeight="1" x14ac:dyDescent="0.25">
      <c r="A18" s="16">
        <v>6</v>
      </c>
      <c r="B18" s="13">
        <v>32.700000000000003</v>
      </c>
      <c r="C18" s="14">
        <v>21.8</v>
      </c>
      <c r="D18" s="15">
        <v>0</v>
      </c>
      <c r="E18" s="13">
        <v>29.2</v>
      </c>
      <c r="F18" s="14">
        <v>16.8</v>
      </c>
      <c r="G18" s="15">
        <v>0</v>
      </c>
      <c r="H18" s="13">
        <v>34</v>
      </c>
      <c r="I18" s="14">
        <v>23</v>
      </c>
      <c r="J18" s="15">
        <v>0</v>
      </c>
      <c r="K18" s="13">
        <v>37.6</v>
      </c>
      <c r="L18" s="14">
        <v>26.8</v>
      </c>
      <c r="M18" s="15">
        <v>0</v>
      </c>
      <c r="N18" s="13">
        <v>35.200000000000003</v>
      </c>
      <c r="O18" s="14">
        <v>23.8</v>
      </c>
      <c r="P18" s="15">
        <v>0</v>
      </c>
      <c r="Q18" s="13">
        <v>34.4</v>
      </c>
      <c r="R18" s="14">
        <v>22.5</v>
      </c>
      <c r="S18" s="15">
        <v>0</v>
      </c>
    </row>
    <row r="19" spans="1:19" ht="15" customHeight="1" x14ac:dyDescent="0.25">
      <c r="A19" s="16">
        <v>7</v>
      </c>
      <c r="B19" s="13">
        <v>31.7</v>
      </c>
      <c r="C19" s="14">
        <v>20.399999999999999</v>
      </c>
      <c r="D19" s="15">
        <v>0</v>
      </c>
      <c r="E19" s="13">
        <v>29.5</v>
      </c>
      <c r="F19" s="14">
        <v>17.3</v>
      </c>
      <c r="G19" s="15">
        <v>0</v>
      </c>
      <c r="H19" s="13">
        <v>35</v>
      </c>
      <c r="I19" s="14">
        <v>24</v>
      </c>
      <c r="J19" s="15">
        <v>0</v>
      </c>
      <c r="K19" s="13">
        <v>38.5</v>
      </c>
      <c r="L19" s="14">
        <v>23.4</v>
      </c>
      <c r="M19" s="15">
        <v>0</v>
      </c>
      <c r="N19" s="13">
        <v>33.700000000000003</v>
      </c>
      <c r="O19" s="14">
        <v>22.9</v>
      </c>
      <c r="P19" s="15">
        <v>0</v>
      </c>
      <c r="Q19" s="13">
        <v>32.9</v>
      </c>
      <c r="R19" s="14">
        <v>23.5</v>
      </c>
      <c r="S19" s="15">
        <v>0</v>
      </c>
    </row>
    <row r="20" spans="1:19" ht="15" customHeight="1" x14ac:dyDescent="0.25">
      <c r="A20" s="16">
        <v>8</v>
      </c>
      <c r="B20" s="13">
        <v>30.4</v>
      </c>
      <c r="C20" s="14">
        <v>21.5</v>
      </c>
      <c r="D20" s="15">
        <v>0</v>
      </c>
      <c r="E20" s="13">
        <v>25.3</v>
      </c>
      <c r="F20" s="14">
        <v>16</v>
      </c>
      <c r="G20" s="15">
        <v>0</v>
      </c>
      <c r="H20" s="13">
        <v>32</v>
      </c>
      <c r="I20" s="14">
        <v>24</v>
      </c>
      <c r="J20" s="15">
        <v>0</v>
      </c>
      <c r="K20" s="13">
        <v>37</v>
      </c>
      <c r="L20" s="14">
        <v>22.4</v>
      </c>
      <c r="M20" s="15">
        <v>0</v>
      </c>
      <c r="N20" s="13">
        <v>31.1</v>
      </c>
      <c r="O20" s="14">
        <v>22.5</v>
      </c>
      <c r="P20" s="15">
        <v>0</v>
      </c>
      <c r="Q20" s="13">
        <v>31.8</v>
      </c>
      <c r="R20" s="14">
        <v>22.6</v>
      </c>
      <c r="S20" s="15">
        <v>0</v>
      </c>
    </row>
    <row r="21" spans="1:19" ht="15" customHeight="1" x14ac:dyDescent="0.25">
      <c r="A21" s="16">
        <v>9</v>
      </c>
      <c r="B21" s="13">
        <v>32.5</v>
      </c>
      <c r="C21" s="14">
        <v>22.9</v>
      </c>
      <c r="D21" s="15">
        <v>0</v>
      </c>
      <c r="E21" s="13">
        <v>28</v>
      </c>
      <c r="F21" s="14">
        <v>17.5</v>
      </c>
      <c r="G21" s="15">
        <v>0</v>
      </c>
      <c r="H21" s="13">
        <v>34</v>
      </c>
      <c r="I21" s="14">
        <v>24.5</v>
      </c>
      <c r="J21" s="15">
        <v>0</v>
      </c>
      <c r="K21" s="13">
        <v>37.799999999999997</v>
      </c>
      <c r="L21" s="14">
        <v>23.7</v>
      </c>
      <c r="M21" s="15">
        <v>0</v>
      </c>
      <c r="N21" s="13">
        <v>32.5</v>
      </c>
      <c r="O21" s="14">
        <v>23.1</v>
      </c>
      <c r="P21" s="15">
        <v>0</v>
      </c>
      <c r="Q21" s="13">
        <v>33.299999999999997</v>
      </c>
      <c r="R21" s="14">
        <v>24.9</v>
      </c>
      <c r="S21" s="15">
        <v>0</v>
      </c>
    </row>
    <row r="22" spans="1:19" ht="15" customHeight="1" x14ac:dyDescent="0.25">
      <c r="A22" s="16">
        <v>10</v>
      </c>
      <c r="B22" s="13">
        <v>31.5</v>
      </c>
      <c r="C22" s="14">
        <v>21.5</v>
      </c>
      <c r="D22" s="15">
        <v>0</v>
      </c>
      <c r="E22" s="13">
        <v>29.2</v>
      </c>
      <c r="F22" s="14">
        <v>17.8</v>
      </c>
      <c r="G22" s="15">
        <v>0</v>
      </c>
      <c r="H22" s="13">
        <v>35</v>
      </c>
      <c r="I22" s="14">
        <v>24</v>
      </c>
      <c r="J22" s="15">
        <v>0</v>
      </c>
      <c r="K22" s="13">
        <v>39.200000000000003</v>
      </c>
      <c r="L22" s="14">
        <v>24.5</v>
      </c>
      <c r="M22" s="15">
        <v>0</v>
      </c>
      <c r="N22" s="13">
        <v>34.9</v>
      </c>
      <c r="O22" s="14">
        <v>23.3</v>
      </c>
      <c r="P22" s="15">
        <v>0</v>
      </c>
      <c r="Q22" s="13">
        <v>34.1</v>
      </c>
      <c r="R22" s="14">
        <v>23.7</v>
      </c>
      <c r="S22" s="15">
        <v>0</v>
      </c>
    </row>
    <row r="23" spans="1:19" ht="15" customHeight="1" x14ac:dyDescent="0.25">
      <c r="A23" s="16">
        <v>11</v>
      </c>
      <c r="B23" s="13">
        <v>31.6</v>
      </c>
      <c r="C23" s="14">
        <v>20.9</v>
      </c>
      <c r="D23" s="15">
        <v>0</v>
      </c>
      <c r="E23" s="13">
        <v>29.9</v>
      </c>
      <c r="F23" s="14">
        <v>19.100000000000001</v>
      </c>
      <c r="G23" s="15">
        <v>0</v>
      </c>
      <c r="H23" s="13">
        <v>33</v>
      </c>
      <c r="I23" s="14">
        <v>24</v>
      </c>
      <c r="J23" s="15">
        <v>0</v>
      </c>
      <c r="K23" s="13">
        <v>37.6</v>
      </c>
      <c r="L23" s="14">
        <v>25</v>
      </c>
      <c r="M23" s="15">
        <v>0</v>
      </c>
      <c r="N23" s="13">
        <v>35.799999999999997</v>
      </c>
      <c r="O23" s="14">
        <v>23.3</v>
      </c>
      <c r="P23" s="15">
        <v>0</v>
      </c>
      <c r="Q23" s="13">
        <v>34.799999999999997</v>
      </c>
      <c r="R23" s="14">
        <v>22</v>
      </c>
      <c r="S23" s="15">
        <v>0</v>
      </c>
    </row>
    <row r="24" spans="1:19" ht="15" customHeight="1" x14ac:dyDescent="0.25">
      <c r="A24" s="16">
        <v>12</v>
      </c>
      <c r="B24" s="13">
        <v>32.1</v>
      </c>
      <c r="C24" s="14">
        <v>20.2</v>
      </c>
      <c r="D24" s="15">
        <v>0</v>
      </c>
      <c r="E24" s="13">
        <v>31</v>
      </c>
      <c r="F24" s="14">
        <v>17.7</v>
      </c>
      <c r="G24" s="15">
        <v>0</v>
      </c>
      <c r="H24" s="13">
        <v>34.5</v>
      </c>
      <c r="I24" s="14">
        <v>22</v>
      </c>
      <c r="J24" s="15">
        <v>0</v>
      </c>
      <c r="K24" s="13">
        <v>38</v>
      </c>
      <c r="L24" s="14">
        <v>24.7</v>
      </c>
      <c r="M24" s="15">
        <v>0</v>
      </c>
      <c r="N24" s="13">
        <v>33.9</v>
      </c>
      <c r="O24" s="14">
        <v>23.4</v>
      </c>
      <c r="P24" s="15">
        <v>0</v>
      </c>
      <c r="Q24" s="13">
        <v>35.200000000000003</v>
      </c>
      <c r="R24" s="14">
        <v>22.1</v>
      </c>
      <c r="S24" s="15">
        <v>0</v>
      </c>
    </row>
    <row r="25" spans="1:19" ht="15" customHeight="1" x14ac:dyDescent="0.25">
      <c r="A25" s="16">
        <v>13</v>
      </c>
      <c r="B25" s="13">
        <v>31.6</v>
      </c>
      <c r="C25" s="14">
        <v>20.3</v>
      </c>
      <c r="D25" s="15">
        <v>0</v>
      </c>
      <c r="E25" s="13">
        <v>31.4</v>
      </c>
      <c r="F25" s="14">
        <v>19.100000000000001</v>
      </c>
      <c r="G25" s="15">
        <v>0</v>
      </c>
      <c r="H25" s="13">
        <v>35</v>
      </c>
      <c r="I25" s="14">
        <v>22.5</v>
      </c>
      <c r="J25" s="15">
        <v>0</v>
      </c>
      <c r="K25" s="13">
        <v>39.4</v>
      </c>
      <c r="L25" s="14">
        <v>23.2</v>
      </c>
      <c r="M25" s="15">
        <v>0</v>
      </c>
      <c r="N25" s="13">
        <v>35</v>
      </c>
      <c r="O25" s="14">
        <v>23.3</v>
      </c>
      <c r="P25" s="15">
        <v>0</v>
      </c>
      <c r="Q25" s="13">
        <v>35.299999999999997</v>
      </c>
      <c r="R25" s="14">
        <v>21.7</v>
      </c>
      <c r="S25" s="15">
        <v>0</v>
      </c>
    </row>
    <row r="26" spans="1:19" ht="15" customHeight="1" x14ac:dyDescent="0.25">
      <c r="A26" s="16">
        <v>14</v>
      </c>
      <c r="B26" s="13">
        <v>31.3</v>
      </c>
      <c r="C26" s="14">
        <v>22.1</v>
      </c>
      <c r="D26" s="15">
        <v>0</v>
      </c>
      <c r="E26" s="13">
        <v>31.5</v>
      </c>
      <c r="F26" s="14">
        <v>19.3</v>
      </c>
      <c r="G26" s="15">
        <v>0</v>
      </c>
      <c r="H26" s="13">
        <v>34.5</v>
      </c>
      <c r="I26" s="14">
        <v>23.5</v>
      </c>
      <c r="J26" s="15">
        <v>0</v>
      </c>
      <c r="K26" s="13">
        <v>36.700000000000003</v>
      </c>
      <c r="L26" s="14">
        <v>21.9</v>
      </c>
      <c r="M26" s="15">
        <v>0</v>
      </c>
      <c r="N26" s="13">
        <v>36.6</v>
      </c>
      <c r="O26" s="14">
        <v>22.9</v>
      </c>
      <c r="P26" s="15">
        <v>0</v>
      </c>
      <c r="Q26" s="13">
        <v>34</v>
      </c>
      <c r="R26" s="14">
        <v>23.3</v>
      </c>
      <c r="S26" s="15">
        <v>0</v>
      </c>
    </row>
    <row r="27" spans="1:19" ht="15" customHeight="1" x14ac:dyDescent="0.25">
      <c r="A27" s="16">
        <v>15</v>
      </c>
      <c r="B27" s="13">
        <v>32</v>
      </c>
      <c r="C27" s="14">
        <v>20</v>
      </c>
      <c r="D27" s="15">
        <v>0.2</v>
      </c>
      <c r="E27" s="13">
        <v>31.1</v>
      </c>
      <c r="F27" s="14">
        <v>20.399999999999999</v>
      </c>
      <c r="G27" s="15">
        <v>0</v>
      </c>
      <c r="H27" s="13">
        <v>33.5</v>
      </c>
      <c r="I27" s="14">
        <v>23.5</v>
      </c>
      <c r="J27" s="15">
        <v>0</v>
      </c>
      <c r="K27" s="13">
        <v>38.6</v>
      </c>
      <c r="L27" s="14">
        <v>22.6</v>
      </c>
      <c r="M27" s="15">
        <v>0</v>
      </c>
      <c r="N27" s="13">
        <v>32.6</v>
      </c>
      <c r="O27" s="14">
        <v>24.4</v>
      </c>
      <c r="P27" s="15">
        <v>0</v>
      </c>
      <c r="Q27" s="13">
        <v>32.299999999999997</v>
      </c>
      <c r="R27" s="14">
        <v>22.8</v>
      </c>
      <c r="S27" s="15">
        <v>0</v>
      </c>
    </row>
    <row r="28" spans="1:19" ht="15" customHeight="1" x14ac:dyDescent="0.25">
      <c r="A28" s="16">
        <v>16</v>
      </c>
      <c r="B28" s="13">
        <v>31.2</v>
      </c>
      <c r="C28" s="14">
        <v>19.899999999999999</v>
      </c>
      <c r="D28" s="15">
        <v>0</v>
      </c>
      <c r="E28" s="13">
        <v>32.200000000000003</v>
      </c>
      <c r="F28" s="14">
        <v>20.9</v>
      </c>
      <c r="G28" s="15">
        <v>0</v>
      </c>
      <c r="H28" s="13">
        <v>34</v>
      </c>
      <c r="I28" s="14">
        <v>21.5</v>
      </c>
      <c r="J28" s="15">
        <v>0</v>
      </c>
      <c r="K28" s="13">
        <v>38.1</v>
      </c>
      <c r="L28" s="14">
        <v>22.1</v>
      </c>
      <c r="M28" s="15">
        <v>0</v>
      </c>
      <c r="N28" s="13">
        <v>33.9</v>
      </c>
      <c r="O28" s="14">
        <v>22.5</v>
      </c>
      <c r="P28" s="15">
        <v>0</v>
      </c>
      <c r="Q28" s="13">
        <v>32.799999999999997</v>
      </c>
      <c r="R28" s="14">
        <v>20.6</v>
      </c>
      <c r="S28" s="15">
        <v>0</v>
      </c>
    </row>
    <row r="29" spans="1:19" ht="15" customHeight="1" x14ac:dyDescent="0.25">
      <c r="A29" s="16">
        <v>17</v>
      </c>
      <c r="B29" s="13">
        <v>32.6</v>
      </c>
      <c r="C29" s="14">
        <v>21.2</v>
      </c>
      <c r="D29" s="15">
        <v>0</v>
      </c>
      <c r="E29" s="13">
        <v>33.1</v>
      </c>
      <c r="F29" s="14">
        <v>20.6</v>
      </c>
      <c r="G29" s="15">
        <v>0</v>
      </c>
      <c r="H29" s="13">
        <v>34</v>
      </c>
      <c r="I29" s="14">
        <v>22</v>
      </c>
      <c r="J29" s="15">
        <v>0</v>
      </c>
      <c r="K29" s="13">
        <v>38.799999999999997</v>
      </c>
      <c r="L29" s="14">
        <v>23.9</v>
      </c>
      <c r="M29" s="15">
        <v>0</v>
      </c>
      <c r="N29" s="13">
        <v>33.4</v>
      </c>
      <c r="O29" s="14">
        <v>24.4</v>
      </c>
      <c r="P29" s="15">
        <v>0</v>
      </c>
      <c r="Q29" s="13">
        <v>32.700000000000003</v>
      </c>
      <c r="R29" s="14">
        <v>21.6</v>
      </c>
      <c r="S29" s="15">
        <v>0</v>
      </c>
    </row>
    <row r="30" spans="1:19" ht="15" customHeight="1" x14ac:dyDescent="0.25">
      <c r="A30" s="16">
        <v>18</v>
      </c>
      <c r="B30" s="13">
        <v>31.1</v>
      </c>
      <c r="C30" s="14">
        <v>21.3</v>
      </c>
      <c r="D30" s="15">
        <v>0</v>
      </c>
      <c r="E30" s="13">
        <v>29.5</v>
      </c>
      <c r="F30" s="14">
        <v>20.6</v>
      </c>
      <c r="G30" s="15">
        <v>0</v>
      </c>
      <c r="H30" s="13">
        <v>32.5</v>
      </c>
      <c r="I30" s="14">
        <v>24</v>
      </c>
      <c r="J30" s="15">
        <v>0</v>
      </c>
      <c r="K30" s="13">
        <v>37.200000000000003</v>
      </c>
      <c r="L30" s="14">
        <v>21.3</v>
      </c>
      <c r="M30" s="15">
        <v>0</v>
      </c>
      <c r="N30" s="13">
        <v>34.299999999999997</v>
      </c>
      <c r="O30" s="14">
        <v>23.7</v>
      </c>
      <c r="P30" s="15">
        <v>0</v>
      </c>
      <c r="Q30" s="13">
        <v>31.7</v>
      </c>
      <c r="R30" s="14">
        <v>22.5</v>
      </c>
      <c r="S30" s="15">
        <v>0</v>
      </c>
    </row>
    <row r="31" spans="1:19" ht="15" customHeight="1" x14ac:dyDescent="0.25">
      <c r="A31" s="16">
        <v>19</v>
      </c>
      <c r="B31" s="13">
        <v>30.7</v>
      </c>
      <c r="C31" s="14">
        <v>21.8</v>
      </c>
      <c r="D31" s="15">
        <v>0</v>
      </c>
      <c r="E31" s="13">
        <v>26.4</v>
      </c>
      <c r="F31" s="14">
        <v>17.5</v>
      </c>
      <c r="G31" s="15">
        <v>0</v>
      </c>
      <c r="H31" s="13">
        <v>31.5</v>
      </c>
      <c r="I31" s="14">
        <v>22</v>
      </c>
      <c r="J31" s="15">
        <v>0</v>
      </c>
      <c r="K31" s="13">
        <v>36</v>
      </c>
      <c r="L31" s="14">
        <v>22.2</v>
      </c>
      <c r="M31" s="15">
        <v>0</v>
      </c>
      <c r="N31" s="13">
        <v>31.1</v>
      </c>
      <c r="O31" s="14">
        <v>22.8</v>
      </c>
      <c r="P31" s="15">
        <v>0</v>
      </c>
      <c r="Q31" s="13">
        <v>31.5</v>
      </c>
      <c r="R31" s="14">
        <v>21.6</v>
      </c>
      <c r="S31" s="15">
        <v>0</v>
      </c>
    </row>
    <row r="32" spans="1:19" ht="15" customHeight="1" x14ac:dyDescent="0.25">
      <c r="A32" s="16">
        <v>20</v>
      </c>
      <c r="B32" s="13">
        <v>31.1</v>
      </c>
      <c r="C32" s="14">
        <v>23.7</v>
      </c>
      <c r="D32" s="15">
        <v>0</v>
      </c>
      <c r="E32" s="13">
        <v>23.5</v>
      </c>
      <c r="F32" s="14">
        <v>16.5</v>
      </c>
      <c r="G32" s="15">
        <v>0</v>
      </c>
      <c r="H32" s="13">
        <v>31</v>
      </c>
      <c r="I32" s="14">
        <v>24</v>
      </c>
      <c r="J32" s="15">
        <v>0</v>
      </c>
      <c r="K32" s="13">
        <v>34.9</v>
      </c>
      <c r="L32" s="14">
        <v>22.5</v>
      </c>
      <c r="M32" s="15">
        <v>0</v>
      </c>
      <c r="N32" s="13">
        <v>31.4</v>
      </c>
      <c r="O32" s="14">
        <v>23.8</v>
      </c>
      <c r="P32" s="15">
        <v>0</v>
      </c>
      <c r="Q32" s="13">
        <v>30.9</v>
      </c>
      <c r="R32" s="14">
        <v>24.6</v>
      </c>
      <c r="S32" s="15">
        <v>0</v>
      </c>
    </row>
    <row r="33" spans="1:19" ht="15" customHeight="1" x14ac:dyDescent="0.25">
      <c r="A33" s="16">
        <v>21</v>
      </c>
      <c r="B33" s="13">
        <v>31.2</v>
      </c>
      <c r="C33" s="14">
        <v>22.8</v>
      </c>
      <c r="D33" s="15">
        <v>0</v>
      </c>
      <c r="E33" s="13">
        <v>24.1</v>
      </c>
      <c r="F33" s="14">
        <v>14.7</v>
      </c>
      <c r="G33" s="15">
        <v>0</v>
      </c>
      <c r="H33" s="13">
        <v>33</v>
      </c>
      <c r="I33" s="14">
        <v>24</v>
      </c>
      <c r="J33" s="15">
        <v>0</v>
      </c>
      <c r="K33" s="13">
        <v>34.700000000000003</v>
      </c>
      <c r="L33" s="14">
        <v>24.2</v>
      </c>
      <c r="M33" s="15">
        <v>0</v>
      </c>
      <c r="N33" s="13">
        <v>32</v>
      </c>
      <c r="O33" s="14">
        <v>24.5</v>
      </c>
      <c r="P33" s="15">
        <v>0</v>
      </c>
      <c r="Q33" s="13">
        <v>32.1</v>
      </c>
      <c r="R33" s="14">
        <v>23</v>
      </c>
      <c r="S33" s="15">
        <v>0</v>
      </c>
    </row>
    <row r="34" spans="1:19" ht="15" customHeight="1" x14ac:dyDescent="0.25">
      <c r="A34" s="16">
        <v>22</v>
      </c>
      <c r="B34" s="13">
        <v>31.3</v>
      </c>
      <c r="C34" s="14">
        <v>21.7</v>
      </c>
      <c r="D34" s="15">
        <v>0</v>
      </c>
      <c r="E34" s="13">
        <v>27.2</v>
      </c>
      <c r="F34" s="14">
        <v>12.8</v>
      </c>
      <c r="G34" s="15">
        <v>0</v>
      </c>
      <c r="H34" s="13">
        <v>32.5</v>
      </c>
      <c r="I34" s="14">
        <v>23</v>
      </c>
      <c r="J34" s="15">
        <v>0</v>
      </c>
      <c r="K34" s="13">
        <v>35.299999999999997</v>
      </c>
      <c r="L34" s="14">
        <v>22.5</v>
      </c>
      <c r="M34" s="15">
        <v>0</v>
      </c>
      <c r="N34" s="13">
        <v>31.8</v>
      </c>
      <c r="O34" s="14">
        <v>24.2</v>
      </c>
      <c r="P34" s="15">
        <v>0</v>
      </c>
      <c r="Q34" s="13">
        <v>32.299999999999997</v>
      </c>
      <c r="R34" s="14">
        <v>22.8</v>
      </c>
      <c r="S34" s="15">
        <v>0</v>
      </c>
    </row>
    <row r="35" spans="1:19" ht="15" customHeight="1" x14ac:dyDescent="0.25">
      <c r="A35" s="16">
        <v>23</v>
      </c>
      <c r="B35" s="13">
        <v>31.5</v>
      </c>
      <c r="C35" s="14">
        <v>22.9</v>
      </c>
      <c r="D35" s="15">
        <v>0</v>
      </c>
      <c r="E35" s="13">
        <v>27.2</v>
      </c>
      <c r="F35" s="14">
        <v>15.5</v>
      </c>
      <c r="G35" s="15">
        <v>0</v>
      </c>
      <c r="H35" s="13">
        <v>34</v>
      </c>
      <c r="I35" s="14">
        <v>23.5</v>
      </c>
      <c r="J35" s="15">
        <v>0</v>
      </c>
      <c r="K35" s="13">
        <v>37.1</v>
      </c>
      <c r="L35" s="14">
        <v>23.1</v>
      </c>
      <c r="M35" s="15">
        <v>0</v>
      </c>
      <c r="N35" s="13">
        <v>32.799999999999997</v>
      </c>
      <c r="O35" s="14">
        <v>23</v>
      </c>
      <c r="P35" s="15">
        <v>0</v>
      </c>
      <c r="Q35" s="13">
        <v>32.299999999999997</v>
      </c>
      <c r="R35" s="14">
        <v>23.2</v>
      </c>
      <c r="S35" s="15">
        <v>0</v>
      </c>
    </row>
    <row r="36" spans="1:19" ht="15" customHeight="1" x14ac:dyDescent="0.25">
      <c r="A36" s="16">
        <v>24</v>
      </c>
      <c r="B36" s="13">
        <v>32.4</v>
      </c>
      <c r="C36" s="14">
        <v>24.8</v>
      </c>
      <c r="D36" s="15">
        <v>0</v>
      </c>
      <c r="E36" s="13">
        <v>29.4</v>
      </c>
      <c r="F36" s="14">
        <v>18.100000000000001</v>
      </c>
      <c r="G36" s="15">
        <v>0</v>
      </c>
      <c r="H36" s="13">
        <v>35</v>
      </c>
      <c r="I36" s="14">
        <v>24</v>
      </c>
      <c r="J36" s="15">
        <v>0</v>
      </c>
      <c r="K36" s="13">
        <v>39.200000000000003</v>
      </c>
      <c r="L36" s="14">
        <v>25</v>
      </c>
      <c r="M36" s="15">
        <v>0</v>
      </c>
      <c r="N36" s="13">
        <v>34</v>
      </c>
      <c r="O36" s="14">
        <v>23.7</v>
      </c>
      <c r="P36" s="15">
        <v>0</v>
      </c>
      <c r="Q36" s="13">
        <v>34.5</v>
      </c>
      <c r="R36" s="14">
        <v>23.2</v>
      </c>
      <c r="S36" s="15">
        <v>0</v>
      </c>
    </row>
    <row r="37" spans="1:19" ht="15" customHeight="1" x14ac:dyDescent="0.25">
      <c r="A37" s="16">
        <v>25</v>
      </c>
      <c r="B37" s="13">
        <v>33.299999999999997</v>
      </c>
      <c r="C37" s="14">
        <v>21.9</v>
      </c>
      <c r="D37" s="15">
        <v>0</v>
      </c>
      <c r="E37" s="13">
        <v>31.1</v>
      </c>
      <c r="F37" s="14">
        <v>19.2</v>
      </c>
      <c r="G37" s="15">
        <v>0</v>
      </c>
      <c r="H37" s="13">
        <v>34.5</v>
      </c>
      <c r="I37" s="14">
        <v>23</v>
      </c>
      <c r="J37" s="15">
        <v>0</v>
      </c>
      <c r="K37" s="13">
        <v>39.5</v>
      </c>
      <c r="L37" s="14">
        <v>25.5</v>
      </c>
      <c r="M37" s="15">
        <v>0</v>
      </c>
      <c r="N37" s="13">
        <v>34.299999999999997</v>
      </c>
      <c r="O37" s="14">
        <v>24.6</v>
      </c>
      <c r="P37" s="15">
        <v>0</v>
      </c>
      <c r="Q37" s="13">
        <v>34.700000000000003</v>
      </c>
      <c r="R37" s="14">
        <v>22.6</v>
      </c>
      <c r="S37" s="15">
        <v>0</v>
      </c>
    </row>
    <row r="38" spans="1:19" ht="15" customHeight="1" x14ac:dyDescent="0.25">
      <c r="A38" s="16">
        <v>26</v>
      </c>
      <c r="B38" s="13">
        <v>32.5</v>
      </c>
      <c r="C38" s="14">
        <v>20.399999999999999</v>
      </c>
      <c r="D38" s="15">
        <v>0</v>
      </c>
      <c r="E38" s="13">
        <v>30.4</v>
      </c>
      <c r="F38" s="14">
        <v>19.399999999999999</v>
      </c>
      <c r="G38" s="15">
        <v>0</v>
      </c>
      <c r="H38" s="13">
        <v>36.5</v>
      </c>
      <c r="I38" s="14">
        <v>22</v>
      </c>
      <c r="J38" s="15">
        <v>0</v>
      </c>
      <c r="K38" s="13">
        <v>39.6</v>
      </c>
      <c r="L38" s="14">
        <v>25.5</v>
      </c>
      <c r="M38" s="15">
        <v>0</v>
      </c>
      <c r="N38" s="13">
        <v>33.200000000000003</v>
      </c>
      <c r="O38" s="14">
        <v>22.2</v>
      </c>
      <c r="P38" s="15">
        <v>0</v>
      </c>
      <c r="Q38" s="13">
        <v>35.299999999999997</v>
      </c>
      <c r="R38" s="14">
        <v>21.3</v>
      </c>
      <c r="S38" s="15">
        <v>0</v>
      </c>
    </row>
    <row r="39" spans="1:19" ht="15" customHeight="1" x14ac:dyDescent="0.25">
      <c r="A39" s="16">
        <v>27</v>
      </c>
      <c r="B39" s="13">
        <v>31.8</v>
      </c>
      <c r="C39" s="14">
        <v>20.8</v>
      </c>
      <c r="D39" s="15">
        <v>0</v>
      </c>
      <c r="E39" s="13">
        <v>31.9</v>
      </c>
      <c r="F39" s="14">
        <v>19.8</v>
      </c>
      <c r="G39" s="15">
        <v>0</v>
      </c>
      <c r="H39" s="13">
        <v>35</v>
      </c>
      <c r="I39" s="14">
        <v>23</v>
      </c>
      <c r="J39" s="15">
        <v>0</v>
      </c>
      <c r="K39" s="13">
        <v>39.200000000000003</v>
      </c>
      <c r="L39" s="14">
        <v>22.7</v>
      </c>
      <c r="M39" s="15">
        <v>0</v>
      </c>
      <c r="N39" s="13">
        <v>35.1</v>
      </c>
      <c r="O39" s="14">
        <v>22.6</v>
      </c>
      <c r="P39" s="15">
        <v>0</v>
      </c>
      <c r="Q39" s="13">
        <v>35.1</v>
      </c>
      <c r="R39" s="14">
        <v>22.4</v>
      </c>
      <c r="S39" s="15">
        <v>0</v>
      </c>
    </row>
    <row r="40" spans="1:19" ht="15" customHeight="1" x14ac:dyDescent="0.25">
      <c r="A40" s="16">
        <v>28</v>
      </c>
      <c r="B40" s="13">
        <v>31.8</v>
      </c>
      <c r="C40" s="14">
        <v>20.7</v>
      </c>
      <c r="D40" s="15">
        <v>0</v>
      </c>
      <c r="E40" s="13">
        <v>29.3</v>
      </c>
      <c r="F40" s="14">
        <v>18.899999999999999</v>
      </c>
      <c r="G40" s="15">
        <v>0</v>
      </c>
      <c r="H40" s="13">
        <v>34.5</v>
      </c>
      <c r="I40" s="14">
        <v>24</v>
      </c>
      <c r="J40" s="15">
        <v>0</v>
      </c>
      <c r="K40" s="13">
        <v>38.200000000000003</v>
      </c>
      <c r="L40" s="14">
        <v>22.1</v>
      </c>
      <c r="M40" s="15">
        <v>0</v>
      </c>
      <c r="N40" s="13">
        <v>34</v>
      </c>
      <c r="O40" s="14">
        <v>23.1</v>
      </c>
      <c r="P40" s="15">
        <v>0</v>
      </c>
      <c r="Q40" s="13">
        <v>33.5</v>
      </c>
      <c r="R40" s="14">
        <v>22.7</v>
      </c>
      <c r="S40" s="15">
        <v>0</v>
      </c>
    </row>
    <row r="41" spans="1:19" ht="15" customHeight="1" x14ac:dyDescent="0.25">
      <c r="A41" s="16">
        <v>29</v>
      </c>
      <c r="B41" s="13">
        <v>32</v>
      </c>
      <c r="C41" s="14">
        <v>21.7</v>
      </c>
      <c r="D41" s="15">
        <v>0</v>
      </c>
      <c r="E41" s="13">
        <v>30.3</v>
      </c>
      <c r="F41" s="14">
        <v>20</v>
      </c>
      <c r="G41" s="15">
        <v>0</v>
      </c>
      <c r="H41" s="13">
        <v>35.5</v>
      </c>
      <c r="I41" s="14">
        <v>25</v>
      </c>
      <c r="J41" s="15">
        <v>0</v>
      </c>
      <c r="K41" s="13">
        <v>40.4</v>
      </c>
      <c r="L41" s="14">
        <v>23.4</v>
      </c>
      <c r="M41" s="15">
        <v>0</v>
      </c>
      <c r="N41" s="13">
        <v>34.200000000000003</v>
      </c>
      <c r="O41" s="14">
        <v>23.4</v>
      </c>
      <c r="P41" s="15">
        <v>0</v>
      </c>
      <c r="Q41" s="13">
        <v>35.4</v>
      </c>
      <c r="R41" s="14">
        <v>23.5</v>
      </c>
      <c r="S41" s="15">
        <v>0</v>
      </c>
    </row>
    <row r="42" spans="1:19" ht="15" customHeight="1" x14ac:dyDescent="0.25">
      <c r="A42" s="16">
        <v>30</v>
      </c>
      <c r="B42" s="13">
        <v>31.9</v>
      </c>
      <c r="C42" s="14">
        <v>21.1</v>
      </c>
      <c r="D42" s="15">
        <v>0</v>
      </c>
      <c r="E42" s="13">
        <v>29.8</v>
      </c>
      <c r="F42" s="14">
        <v>20.3</v>
      </c>
      <c r="G42" s="15">
        <v>0</v>
      </c>
      <c r="H42" s="13">
        <v>35</v>
      </c>
      <c r="I42" s="14">
        <v>25</v>
      </c>
      <c r="J42" s="15">
        <v>0</v>
      </c>
      <c r="K42" s="13">
        <v>39.799999999999997</v>
      </c>
      <c r="L42" s="14">
        <v>24.3</v>
      </c>
      <c r="M42" s="15">
        <v>0</v>
      </c>
      <c r="N42" s="13">
        <v>35.1</v>
      </c>
      <c r="O42" s="14">
        <v>24.4</v>
      </c>
      <c r="P42" s="15">
        <v>0</v>
      </c>
      <c r="Q42" s="13">
        <v>33.700000000000003</v>
      </c>
      <c r="R42" s="14">
        <v>23.6</v>
      </c>
      <c r="S42" s="15">
        <v>0</v>
      </c>
    </row>
    <row r="43" spans="1:19" ht="15" customHeight="1" thickBot="1" x14ac:dyDescent="0.3">
      <c r="A43" s="18">
        <v>31</v>
      </c>
      <c r="B43" s="13">
        <v>31.3</v>
      </c>
      <c r="C43" s="14">
        <v>20.3</v>
      </c>
      <c r="D43" s="15">
        <v>0</v>
      </c>
      <c r="E43" s="13">
        <v>29.3</v>
      </c>
      <c r="F43" s="14">
        <v>17.8</v>
      </c>
      <c r="G43" s="15">
        <v>6.6</v>
      </c>
      <c r="H43" s="13">
        <v>35</v>
      </c>
      <c r="I43" s="14">
        <v>23</v>
      </c>
      <c r="J43" s="15">
        <v>0</v>
      </c>
      <c r="K43" s="13">
        <v>39.299999999999997</v>
      </c>
      <c r="L43" s="14">
        <v>24.4</v>
      </c>
      <c r="M43" s="15">
        <v>0</v>
      </c>
      <c r="N43" s="13">
        <v>34.5</v>
      </c>
      <c r="O43" s="14">
        <v>24.2</v>
      </c>
      <c r="P43" s="15">
        <v>0</v>
      </c>
      <c r="Q43" s="13">
        <v>33.200000000000003</v>
      </c>
      <c r="R43" s="14">
        <v>21.3</v>
      </c>
      <c r="S43" s="15">
        <v>0</v>
      </c>
    </row>
    <row r="44" spans="1:19" ht="3" customHeight="1" thickBot="1" x14ac:dyDescent="0.3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5">
      <c r="A45" s="21" t="s">
        <v>27</v>
      </c>
      <c r="B45" s="127">
        <f t="shared" ref="B45:P45" si="0">SUM(B13:B43)</f>
        <v>977.8</v>
      </c>
      <c r="C45" s="131">
        <f t="shared" si="0"/>
        <v>669.3</v>
      </c>
      <c r="D45" s="135">
        <f t="shared" si="0"/>
        <v>0.4</v>
      </c>
      <c r="E45" s="127">
        <f t="shared" si="0"/>
        <v>903.39999999999986</v>
      </c>
      <c r="F45" s="131">
        <f t="shared" si="0"/>
        <v>561.09999999999991</v>
      </c>
      <c r="G45" s="135">
        <f t="shared" si="0"/>
        <v>6.6</v>
      </c>
      <c r="H45" s="127">
        <f t="shared" si="0"/>
        <v>1057</v>
      </c>
      <c r="I45" s="131">
        <f t="shared" si="0"/>
        <v>722</v>
      </c>
      <c r="J45" s="135">
        <f t="shared" si="0"/>
        <v>0</v>
      </c>
      <c r="K45" s="127">
        <f t="shared" si="0"/>
        <v>1178.1000000000001</v>
      </c>
      <c r="L45" s="131">
        <f t="shared" si="0"/>
        <v>735.3</v>
      </c>
      <c r="M45" s="135">
        <f t="shared" si="0"/>
        <v>0</v>
      </c>
      <c r="N45" s="127">
        <f t="shared" si="0"/>
        <v>1041.9000000000001</v>
      </c>
      <c r="O45" s="131">
        <f t="shared" si="0"/>
        <v>725.50000000000011</v>
      </c>
      <c r="P45" s="135">
        <f t="shared" si="0"/>
        <v>0.2</v>
      </c>
      <c r="Q45" s="127">
        <f>SUM(Q13:Q43)</f>
        <v>1038.3000000000002</v>
      </c>
      <c r="R45" s="131">
        <f>SUM(R13:R43)</f>
        <v>700.70000000000016</v>
      </c>
      <c r="S45" s="135">
        <f>SUM(S13:S43)</f>
        <v>0</v>
      </c>
    </row>
    <row r="46" spans="1:19" ht="11.1" customHeight="1" thickBot="1" x14ac:dyDescent="0.3">
      <c r="A46" s="22" t="s">
        <v>28</v>
      </c>
      <c r="B46" s="128"/>
      <c r="C46" s="132"/>
      <c r="D46" s="136"/>
      <c r="E46" s="128"/>
      <c r="F46" s="132"/>
      <c r="G46" s="136"/>
      <c r="H46" s="128"/>
      <c r="I46" s="132"/>
      <c r="J46" s="136"/>
      <c r="K46" s="128"/>
      <c r="L46" s="132"/>
      <c r="M46" s="136"/>
      <c r="N46" s="128"/>
      <c r="O46" s="132"/>
      <c r="P46" s="136"/>
      <c r="Q46" s="128"/>
      <c r="R46" s="132"/>
      <c r="S46" s="136"/>
    </row>
    <row r="47" spans="1:19" ht="11.1" customHeight="1" x14ac:dyDescent="0.25">
      <c r="A47" s="21" t="s">
        <v>29</v>
      </c>
      <c r="B47" s="127">
        <f>AVERAGE(B13:B43)</f>
        <v>31.541935483870965</v>
      </c>
      <c r="C47" s="131">
        <f>AVERAGE(C13:C43)</f>
        <v>21.590322580645161</v>
      </c>
      <c r="D47" s="125" t="s">
        <v>30</v>
      </c>
      <c r="E47" s="127">
        <f>AVERAGE(E13:E43)</f>
        <v>29.141935483870963</v>
      </c>
      <c r="F47" s="131">
        <f>AVERAGE(F13:F43)</f>
        <v>18.099999999999998</v>
      </c>
      <c r="G47" s="125" t="s">
        <v>30</v>
      </c>
      <c r="H47" s="127">
        <f>AVERAGE(H13:H43)</f>
        <v>34.096774193548384</v>
      </c>
      <c r="I47" s="131">
        <f>AVERAGE(I13:I43)</f>
        <v>23.29032258064516</v>
      </c>
      <c r="J47" s="125" t="s">
        <v>30</v>
      </c>
      <c r="K47" s="127">
        <f>AVERAGE(K13:K43)</f>
        <v>38.003225806451617</v>
      </c>
      <c r="L47" s="131">
        <f>AVERAGE(L13:L43)</f>
        <v>23.719354838709677</v>
      </c>
      <c r="M47" s="125" t="s">
        <v>30</v>
      </c>
      <c r="N47" s="127">
        <f>AVERAGE(N13:N43)</f>
        <v>33.609677419354838</v>
      </c>
      <c r="O47" s="131">
        <f>AVERAGE(O13:O43)</f>
        <v>23.403225806451616</v>
      </c>
      <c r="P47" s="125" t="s">
        <v>30</v>
      </c>
      <c r="Q47" s="127">
        <f>AVERAGE(Q13:Q43)</f>
        <v>33.49354838709678</v>
      </c>
      <c r="R47" s="131">
        <f>AVERAGE(R13:R43)</f>
        <v>22.603225806451618</v>
      </c>
      <c r="S47" s="125" t="s">
        <v>30</v>
      </c>
    </row>
    <row r="48" spans="1:19" ht="11.1" customHeight="1" thickBot="1" x14ac:dyDescent="0.3">
      <c r="A48" s="22" t="s">
        <v>31</v>
      </c>
      <c r="B48" s="128"/>
      <c r="C48" s="132"/>
      <c r="D48" s="126"/>
      <c r="E48" s="128"/>
      <c r="F48" s="132"/>
      <c r="G48" s="126"/>
      <c r="H48" s="128"/>
      <c r="I48" s="132"/>
      <c r="J48" s="126"/>
      <c r="K48" s="128"/>
      <c r="L48" s="132"/>
      <c r="M48" s="126"/>
      <c r="N48" s="128"/>
      <c r="O48" s="132"/>
      <c r="P48" s="126"/>
      <c r="Q48" s="128"/>
      <c r="R48" s="132"/>
      <c r="S48" s="126"/>
    </row>
    <row r="49" spans="1:19" ht="11.1" customHeight="1" x14ac:dyDescent="0.25">
      <c r="A49" s="21" t="s">
        <v>18</v>
      </c>
      <c r="B49" s="133">
        <f t="shared" ref="B49:P49" si="1">MAX(B13:B43)</f>
        <v>33.299999999999997</v>
      </c>
      <c r="C49" s="131">
        <f t="shared" si="1"/>
        <v>24.8</v>
      </c>
      <c r="D49" s="125">
        <f t="shared" si="1"/>
        <v>0.2</v>
      </c>
      <c r="E49" s="133">
        <f t="shared" si="1"/>
        <v>33.1</v>
      </c>
      <c r="F49" s="131">
        <f t="shared" si="1"/>
        <v>20.9</v>
      </c>
      <c r="G49" s="125">
        <f t="shared" si="1"/>
        <v>6.6</v>
      </c>
      <c r="H49" s="133">
        <f t="shared" si="1"/>
        <v>36.5</v>
      </c>
      <c r="I49" s="131">
        <f t="shared" si="1"/>
        <v>25</v>
      </c>
      <c r="J49" s="125">
        <f t="shared" si="1"/>
        <v>0</v>
      </c>
      <c r="K49" s="133">
        <f t="shared" si="1"/>
        <v>40.4</v>
      </c>
      <c r="L49" s="131">
        <f t="shared" si="1"/>
        <v>26.8</v>
      </c>
      <c r="M49" s="125">
        <f t="shared" si="1"/>
        <v>0</v>
      </c>
      <c r="N49" s="133">
        <f t="shared" si="1"/>
        <v>36.6</v>
      </c>
      <c r="O49" s="131">
        <f t="shared" si="1"/>
        <v>25.1</v>
      </c>
      <c r="P49" s="125">
        <f t="shared" si="1"/>
        <v>0.2</v>
      </c>
      <c r="Q49" s="133">
        <f>MAX(Q13:Q43)</f>
        <v>35.4</v>
      </c>
      <c r="R49" s="131">
        <f>MAX(R13:R43)</f>
        <v>24.9</v>
      </c>
      <c r="S49" s="125">
        <f>MAX(S13:S43)</f>
        <v>0</v>
      </c>
    </row>
    <row r="50" spans="1:19" ht="11.1" customHeight="1" thickBot="1" x14ac:dyDescent="0.3">
      <c r="A50" s="50" t="s">
        <v>43</v>
      </c>
      <c r="B50" s="134"/>
      <c r="C50" s="132"/>
      <c r="D50" s="126"/>
      <c r="E50" s="134"/>
      <c r="F50" s="132"/>
      <c r="G50" s="126"/>
      <c r="H50" s="134"/>
      <c r="I50" s="132"/>
      <c r="J50" s="126"/>
      <c r="K50" s="134"/>
      <c r="L50" s="132"/>
      <c r="M50" s="126"/>
      <c r="N50" s="134"/>
      <c r="O50" s="132"/>
      <c r="P50" s="126"/>
      <c r="Q50" s="134"/>
      <c r="R50" s="132"/>
      <c r="S50" s="126"/>
    </row>
    <row r="51" spans="1:19" ht="11.1" customHeight="1" x14ac:dyDescent="0.25">
      <c r="A51" s="21" t="s">
        <v>19</v>
      </c>
      <c r="B51" s="127">
        <f t="shared" ref="B51:P51" si="2">MIN(B13:B43)</f>
        <v>30</v>
      </c>
      <c r="C51" s="129">
        <f t="shared" si="2"/>
        <v>19.899999999999999</v>
      </c>
      <c r="D51" s="125">
        <f t="shared" si="2"/>
        <v>0</v>
      </c>
      <c r="E51" s="127">
        <f t="shared" si="2"/>
        <v>23.5</v>
      </c>
      <c r="F51" s="129">
        <f t="shared" si="2"/>
        <v>12.8</v>
      </c>
      <c r="G51" s="125">
        <f t="shared" si="2"/>
        <v>0</v>
      </c>
      <c r="H51" s="127">
        <f t="shared" si="2"/>
        <v>31</v>
      </c>
      <c r="I51" s="129">
        <f t="shared" si="2"/>
        <v>21.5</v>
      </c>
      <c r="J51" s="125">
        <f t="shared" si="2"/>
        <v>0</v>
      </c>
      <c r="K51" s="127">
        <f t="shared" si="2"/>
        <v>34.700000000000003</v>
      </c>
      <c r="L51" s="129">
        <f t="shared" si="2"/>
        <v>21.3</v>
      </c>
      <c r="M51" s="125">
        <f t="shared" si="2"/>
        <v>0</v>
      </c>
      <c r="N51" s="127">
        <f t="shared" si="2"/>
        <v>31.1</v>
      </c>
      <c r="O51" s="129">
        <f t="shared" si="2"/>
        <v>21.3</v>
      </c>
      <c r="P51" s="125">
        <f t="shared" si="2"/>
        <v>0</v>
      </c>
      <c r="Q51" s="127">
        <f>MIN(Q13:Q43)</f>
        <v>30.9</v>
      </c>
      <c r="R51" s="129">
        <f>MIN(R13:R43)</f>
        <v>20.6</v>
      </c>
      <c r="S51" s="125">
        <f>MIN(S13:S43)</f>
        <v>0</v>
      </c>
    </row>
    <row r="52" spans="1:19" ht="11.1" customHeight="1" thickBot="1" x14ac:dyDescent="0.3">
      <c r="A52" s="50" t="s">
        <v>44</v>
      </c>
      <c r="B52" s="128"/>
      <c r="C52" s="130"/>
      <c r="D52" s="126"/>
      <c r="E52" s="128"/>
      <c r="F52" s="130"/>
      <c r="G52" s="126"/>
      <c r="H52" s="128"/>
      <c r="I52" s="130"/>
      <c r="J52" s="126"/>
      <c r="K52" s="128"/>
      <c r="L52" s="130"/>
      <c r="M52" s="126"/>
      <c r="N52" s="128"/>
      <c r="O52" s="130"/>
      <c r="P52" s="126"/>
      <c r="Q52" s="128"/>
      <c r="R52" s="130"/>
      <c r="S52" s="126"/>
    </row>
    <row r="53" spans="1:19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25">
      <c r="A54" s="60" t="s">
        <v>32</v>
      </c>
      <c r="B54" s="61" t="s">
        <v>33</v>
      </c>
      <c r="C54" s="61"/>
      <c r="D54" s="29"/>
      <c r="E54" s="29"/>
      <c r="F54" s="29"/>
      <c r="G54" s="29"/>
      <c r="H54" s="29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25">
      <c r="A55" s="62" t="s">
        <v>53</v>
      </c>
      <c r="B55" s="29" t="s">
        <v>35</v>
      </c>
      <c r="C55" s="29"/>
      <c r="D55" s="29"/>
      <c r="E55" s="29"/>
      <c r="F55" s="29"/>
      <c r="G55" s="29"/>
      <c r="H55" s="29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x14ac:dyDescent="0.25">
      <c r="A56" s="27" t="s">
        <v>39</v>
      </c>
      <c r="B56" s="28" t="s">
        <v>54</v>
      </c>
      <c r="C56" s="29"/>
      <c r="D56" s="29"/>
      <c r="E56" s="29"/>
      <c r="F56" s="29"/>
      <c r="G56" s="29"/>
      <c r="H56" s="29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S51:S52"/>
    <mergeCell ref="M51:M52"/>
    <mergeCell ref="N51:N52"/>
    <mergeCell ref="O51:O52"/>
    <mergeCell ref="P51:P52"/>
    <mergeCell ref="Q51:Q52"/>
    <mergeCell ref="R51:R52"/>
  </mergeCells>
  <conditionalFormatting sqref="B13:B43">
    <cfRule type="cellIs" dxfId="83" priority="14" stopIfTrue="1" operator="equal">
      <formula>$B$49</formula>
    </cfRule>
  </conditionalFormatting>
  <conditionalFormatting sqref="C13:C43">
    <cfRule type="cellIs" dxfId="82" priority="13" stopIfTrue="1" operator="equal">
      <formula>$C$51</formula>
    </cfRule>
  </conditionalFormatting>
  <conditionalFormatting sqref="E13:E43">
    <cfRule type="cellIs" dxfId="81" priority="12" stopIfTrue="1" operator="equal">
      <formula>$E$49</formula>
    </cfRule>
  </conditionalFormatting>
  <conditionalFormatting sqref="F13:F43">
    <cfRule type="cellIs" dxfId="80" priority="11" stopIfTrue="1" operator="equal">
      <formula>$F$51</formula>
    </cfRule>
  </conditionalFormatting>
  <conditionalFormatting sqref="H13:H43">
    <cfRule type="cellIs" dxfId="79" priority="10" stopIfTrue="1" operator="equal">
      <formula>$H$49</formula>
    </cfRule>
  </conditionalFormatting>
  <conditionalFormatting sqref="I13:I43">
    <cfRule type="cellIs" dxfId="78" priority="9" stopIfTrue="1" operator="equal">
      <formula>$I$51</formula>
    </cfRule>
  </conditionalFormatting>
  <conditionalFormatting sqref="K13:K43">
    <cfRule type="cellIs" dxfId="77" priority="8" stopIfTrue="1" operator="equal">
      <formula>$K$49</formula>
    </cfRule>
  </conditionalFormatting>
  <conditionalFormatting sqref="L13:L43">
    <cfRule type="cellIs" dxfId="76" priority="7" stopIfTrue="1" operator="equal">
      <formula>$L$51</formula>
    </cfRule>
  </conditionalFormatting>
  <conditionalFormatting sqref="Q13:Q43">
    <cfRule type="cellIs" dxfId="75" priority="6" stopIfTrue="1" operator="equal">
      <formula>$Q$49</formula>
    </cfRule>
  </conditionalFormatting>
  <conditionalFormatting sqref="N13:N43">
    <cfRule type="cellIs" dxfId="74" priority="5" stopIfTrue="1" operator="equal">
      <formula>$N$49</formula>
    </cfRule>
  </conditionalFormatting>
  <conditionalFormatting sqref="R13:R43">
    <cfRule type="cellIs" dxfId="73" priority="4" stopIfTrue="1" operator="equal">
      <formula>$R$51</formula>
    </cfRule>
  </conditionalFormatting>
  <conditionalFormatting sqref="D13:D43 S13:S43 G13:G43 M13:M43 P12:P43 J13:J43">
    <cfRule type="cellIs" dxfId="72" priority="2" operator="equal">
      <formula>"tr"</formula>
    </cfRule>
    <cfRule type="cellIs" dxfId="71" priority="3" operator="greaterThan">
      <formula>0</formula>
    </cfRule>
  </conditionalFormatting>
  <conditionalFormatting sqref="O13:O43">
    <cfRule type="cellIs" dxfId="70" priority="1" stopIfTrue="1" operator="equal">
      <formula>$O$51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115" zoomScaleNormal="115" workbookViewId="0">
      <selection activeCell="T6" sqref="T6"/>
    </sheetView>
  </sheetViews>
  <sheetFormatPr defaultColWidth="9.125" defaultRowHeight="12.75" x14ac:dyDescent="0.2"/>
  <cols>
    <col min="1" max="1" width="5.625" style="68" customWidth="1"/>
    <col min="2" max="10" width="5.25" style="65" customWidth="1"/>
    <col min="11" max="11" width="6.375" style="65" bestFit="1" customWidth="1"/>
    <col min="12" max="13" width="5.25" style="65" customWidth="1"/>
    <col min="14" max="14" width="6.375" style="65" customWidth="1"/>
    <col min="15" max="16" width="5.25" style="65" customWidth="1"/>
    <col min="17" max="17" width="6.125" style="65" customWidth="1"/>
    <col min="18" max="19" width="5.25" style="65" customWidth="1"/>
    <col min="20" max="16384" width="9.125" style="65"/>
  </cols>
  <sheetData>
    <row r="1" spans="1:19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ht="11.2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9" ht="17.25" x14ac:dyDescent="0.25">
      <c r="A3" s="143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7.25" x14ac:dyDescent="0.25">
      <c r="A4" s="144" t="s">
        <v>47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ht="11.2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.75" customHeight="1" x14ac:dyDescent="0.2">
      <c r="A6" s="142" t="s">
        <v>57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ht="15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8" spans="1:19" ht="13.5" thickBot="1" x14ac:dyDescent="0.25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9" ht="14.1" customHeight="1" x14ac:dyDescent="0.2">
      <c r="A9" s="145" t="s">
        <v>4</v>
      </c>
      <c r="B9" s="147" t="s">
        <v>5</v>
      </c>
      <c r="C9" s="148"/>
      <c r="D9" s="149"/>
      <c r="E9" s="147" t="s">
        <v>6</v>
      </c>
      <c r="F9" s="148"/>
      <c r="G9" s="149"/>
      <c r="H9" s="147" t="s">
        <v>7</v>
      </c>
      <c r="I9" s="148"/>
      <c r="J9" s="149"/>
      <c r="K9" s="147" t="s">
        <v>8</v>
      </c>
      <c r="L9" s="148"/>
      <c r="M9" s="149"/>
      <c r="N9" s="147" t="s">
        <v>9</v>
      </c>
      <c r="O9" s="148"/>
      <c r="P9" s="149"/>
      <c r="Q9" s="147" t="s">
        <v>10</v>
      </c>
      <c r="R9" s="148"/>
      <c r="S9" s="149"/>
    </row>
    <row r="10" spans="1:19" ht="14.1" customHeight="1" thickBot="1" x14ac:dyDescent="0.25">
      <c r="A10" s="146"/>
      <c r="B10" s="150" t="s">
        <v>11</v>
      </c>
      <c r="C10" s="151"/>
      <c r="D10" s="152"/>
      <c r="E10" s="153" t="s">
        <v>12</v>
      </c>
      <c r="F10" s="154"/>
      <c r="G10" s="155"/>
      <c r="H10" s="156" t="s">
        <v>13</v>
      </c>
      <c r="I10" s="157"/>
      <c r="J10" s="158"/>
      <c r="K10" s="153" t="s">
        <v>14</v>
      </c>
      <c r="L10" s="154"/>
      <c r="M10" s="155"/>
      <c r="N10" s="153" t="s">
        <v>15</v>
      </c>
      <c r="O10" s="154"/>
      <c r="P10" s="155"/>
      <c r="Q10" s="153" t="s">
        <v>16</v>
      </c>
      <c r="R10" s="154"/>
      <c r="S10" s="155"/>
    </row>
    <row r="11" spans="1:19" ht="14.1" customHeight="1" thickTop="1" x14ac:dyDescent="0.2">
      <c r="A11" s="159" t="s">
        <v>17</v>
      </c>
      <c r="B11" s="70" t="s">
        <v>18</v>
      </c>
      <c r="C11" s="71" t="s">
        <v>19</v>
      </c>
      <c r="D11" s="72" t="s">
        <v>20</v>
      </c>
      <c r="E11" s="70" t="s">
        <v>18</v>
      </c>
      <c r="F11" s="71" t="s">
        <v>19</v>
      </c>
      <c r="G11" s="72" t="s">
        <v>20</v>
      </c>
      <c r="H11" s="70" t="s">
        <v>18</v>
      </c>
      <c r="I11" s="71" t="s">
        <v>19</v>
      </c>
      <c r="J11" s="72" t="s">
        <v>20</v>
      </c>
      <c r="K11" s="70" t="s">
        <v>18</v>
      </c>
      <c r="L11" s="71" t="s">
        <v>19</v>
      </c>
      <c r="M11" s="72" t="s">
        <v>20</v>
      </c>
      <c r="N11" s="70" t="s">
        <v>18</v>
      </c>
      <c r="O11" s="71" t="s">
        <v>19</v>
      </c>
      <c r="P11" s="72" t="s">
        <v>20</v>
      </c>
      <c r="Q11" s="70" t="s">
        <v>18</v>
      </c>
      <c r="R11" s="71" t="s">
        <v>19</v>
      </c>
      <c r="S11" s="72" t="s">
        <v>20</v>
      </c>
    </row>
    <row r="12" spans="1:19" ht="14.1" customHeight="1" thickBot="1" x14ac:dyDescent="0.25">
      <c r="A12" s="160"/>
      <c r="B12" s="73" t="s">
        <v>21</v>
      </c>
      <c r="C12" s="74" t="s">
        <v>22</v>
      </c>
      <c r="D12" s="75" t="s">
        <v>23</v>
      </c>
      <c r="E12" s="73" t="s">
        <v>21</v>
      </c>
      <c r="F12" s="74" t="s">
        <v>22</v>
      </c>
      <c r="G12" s="75" t="s">
        <v>23</v>
      </c>
      <c r="H12" s="73" t="s">
        <v>21</v>
      </c>
      <c r="I12" s="74" t="s">
        <v>22</v>
      </c>
      <c r="J12" s="75" t="s">
        <v>23</v>
      </c>
      <c r="K12" s="73" t="s">
        <v>21</v>
      </c>
      <c r="L12" s="74" t="s">
        <v>22</v>
      </c>
      <c r="M12" s="75" t="s">
        <v>23</v>
      </c>
      <c r="N12" s="73" t="s">
        <v>21</v>
      </c>
      <c r="O12" s="74" t="s">
        <v>22</v>
      </c>
      <c r="P12" s="75" t="s">
        <v>23</v>
      </c>
      <c r="Q12" s="73" t="s">
        <v>21</v>
      </c>
      <c r="R12" s="74" t="s">
        <v>22</v>
      </c>
      <c r="S12" s="75" t="s">
        <v>23</v>
      </c>
    </row>
    <row r="13" spans="1:19" ht="15" customHeight="1" x14ac:dyDescent="0.2">
      <c r="A13" s="76">
        <v>1</v>
      </c>
      <c r="B13" s="77">
        <v>32.1</v>
      </c>
      <c r="C13" s="78">
        <v>20.9</v>
      </c>
      <c r="D13" s="79">
        <v>0</v>
      </c>
      <c r="E13" s="77">
        <v>29.2</v>
      </c>
      <c r="F13" s="78">
        <v>18.899999999999999</v>
      </c>
      <c r="G13" s="79">
        <v>0</v>
      </c>
      <c r="H13" s="77">
        <v>35.5</v>
      </c>
      <c r="I13" s="78">
        <v>25</v>
      </c>
      <c r="J13" s="79">
        <v>0</v>
      </c>
      <c r="K13" s="77">
        <v>40.200000000000003</v>
      </c>
      <c r="L13" s="78">
        <v>23.5</v>
      </c>
      <c r="M13" s="79">
        <v>0</v>
      </c>
      <c r="N13" s="77">
        <v>35.5</v>
      </c>
      <c r="O13" s="78">
        <v>23.6</v>
      </c>
      <c r="P13" s="79">
        <v>0</v>
      </c>
      <c r="Q13" s="77">
        <v>35.9</v>
      </c>
      <c r="R13" s="78">
        <v>24.1</v>
      </c>
      <c r="S13" s="80">
        <v>0</v>
      </c>
    </row>
    <row r="14" spans="1:19" ht="15" customHeight="1" x14ac:dyDescent="0.2">
      <c r="A14" s="81">
        <v>2</v>
      </c>
      <c r="B14" s="77">
        <v>31.2</v>
      </c>
      <c r="C14" s="78">
        <v>21.7</v>
      </c>
      <c r="D14" s="79">
        <v>0</v>
      </c>
      <c r="E14" s="77">
        <v>29.9</v>
      </c>
      <c r="F14" s="78">
        <v>19.899999999999999</v>
      </c>
      <c r="G14" s="79">
        <v>0</v>
      </c>
      <c r="H14" s="77">
        <v>37</v>
      </c>
      <c r="I14" s="78">
        <v>26</v>
      </c>
      <c r="J14" s="79">
        <v>0</v>
      </c>
      <c r="K14" s="77">
        <v>39.5</v>
      </c>
      <c r="L14" s="78">
        <v>25.4</v>
      </c>
      <c r="M14" s="79">
        <v>0</v>
      </c>
      <c r="N14" s="77">
        <v>34.9</v>
      </c>
      <c r="O14" s="78">
        <v>24.9</v>
      </c>
      <c r="P14" s="79">
        <v>0</v>
      </c>
      <c r="Q14" s="77">
        <v>35.1</v>
      </c>
      <c r="R14" s="78">
        <v>24.7</v>
      </c>
      <c r="S14" s="79">
        <v>0</v>
      </c>
    </row>
    <row r="15" spans="1:19" ht="15" customHeight="1" x14ac:dyDescent="0.2">
      <c r="A15" s="81">
        <v>3</v>
      </c>
      <c r="B15" s="77">
        <v>32.4</v>
      </c>
      <c r="C15" s="78">
        <v>21.1</v>
      </c>
      <c r="D15" s="79">
        <v>0</v>
      </c>
      <c r="E15" s="77">
        <v>31.1</v>
      </c>
      <c r="F15" s="78">
        <v>20.2</v>
      </c>
      <c r="G15" s="79">
        <v>0</v>
      </c>
      <c r="H15" s="77">
        <v>35.5</v>
      </c>
      <c r="I15" s="78">
        <v>25</v>
      </c>
      <c r="J15" s="79">
        <v>0</v>
      </c>
      <c r="K15" s="77">
        <v>40.299999999999997</v>
      </c>
      <c r="L15" s="78">
        <v>22.8</v>
      </c>
      <c r="M15" s="79">
        <v>0</v>
      </c>
      <c r="N15" s="77">
        <v>35</v>
      </c>
      <c r="O15" s="78">
        <v>24.1</v>
      </c>
      <c r="P15" s="79">
        <v>0</v>
      </c>
      <c r="Q15" s="77">
        <v>33.700000000000003</v>
      </c>
      <c r="R15" s="78">
        <v>24</v>
      </c>
      <c r="S15" s="79">
        <v>0</v>
      </c>
    </row>
    <row r="16" spans="1:19" ht="15" customHeight="1" x14ac:dyDescent="0.2">
      <c r="A16" s="81">
        <v>4</v>
      </c>
      <c r="B16" s="77">
        <v>31.7</v>
      </c>
      <c r="C16" s="78">
        <v>21.9</v>
      </c>
      <c r="D16" s="79">
        <v>0.2</v>
      </c>
      <c r="E16" s="77">
        <v>29.4</v>
      </c>
      <c r="F16" s="78">
        <v>19.5</v>
      </c>
      <c r="G16" s="79">
        <v>0</v>
      </c>
      <c r="H16" s="77">
        <v>34.5</v>
      </c>
      <c r="I16" s="78">
        <v>27</v>
      </c>
      <c r="J16" s="79">
        <v>0</v>
      </c>
      <c r="K16" s="77">
        <v>39.200000000000003</v>
      </c>
      <c r="L16" s="78">
        <v>24.7</v>
      </c>
      <c r="M16" s="79">
        <v>0</v>
      </c>
      <c r="N16" s="77">
        <v>34.200000000000003</v>
      </c>
      <c r="O16" s="78">
        <v>24.9</v>
      </c>
      <c r="P16" s="79">
        <v>0</v>
      </c>
      <c r="Q16" s="77">
        <v>33.5</v>
      </c>
      <c r="R16" s="78">
        <v>25.2</v>
      </c>
      <c r="S16" s="79">
        <v>0</v>
      </c>
    </row>
    <row r="17" spans="1:19" ht="15" customHeight="1" x14ac:dyDescent="0.2">
      <c r="A17" s="81">
        <v>5</v>
      </c>
      <c r="B17" s="77">
        <v>32.299999999999997</v>
      </c>
      <c r="C17" s="78">
        <v>22.2</v>
      </c>
      <c r="D17" s="79">
        <v>0</v>
      </c>
      <c r="E17" s="77">
        <v>31.3</v>
      </c>
      <c r="F17" s="78">
        <v>19.8</v>
      </c>
      <c r="G17" s="79">
        <v>0</v>
      </c>
      <c r="H17" s="77">
        <v>34</v>
      </c>
      <c r="I17" s="78">
        <v>24</v>
      </c>
      <c r="J17" s="79">
        <v>0</v>
      </c>
      <c r="K17" s="77">
        <v>39.200000000000003</v>
      </c>
      <c r="L17" s="78">
        <v>23.4</v>
      </c>
      <c r="M17" s="79">
        <v>0</v>
      </c>
      <c r="N17" s="77">
        <v>32.9</v>
      </c>
      <c r="O17" s="78">
        <v>24.3</v>
      </c>
      <c r="P17" s="79">
        <v>0</v>
      </c>
      <c r="Q17" s="77">
        <v>32.299999999999997</v>
      </c>
      <c r="R17" s="78">
        <v>23.3</v>
      </c>
      <c r="S17" s="79">
        <v>0</v>
      </c>
    </row>
    <row r="18" spans="1:19" ht="15" customHeight="1" x14ac:dyDescent="0.2">
      <c r="A18" s="81">
        <v>6</v>
      </c>
      <c r="B18" s="77">
        <v>31.7</v>
      </c>
      <c r="C18" s="78">
        <v>22.5</v>
      </c>
      <c r="D18" s="79">
        <v>0</v>
      </c>
      <c r="E18" s="77">
        <v>28.6</v>
      </c>
      <c r="F18" s="78">
        <v>18.399999999999999</v>
      </c>
      <c r="G18" s="79">
        <v>0</v>
      </c>
      <c r="H18" s="77">
        <v>33.5</v>
      </c>
      <c r="I18" s="78">
        <v>23</v>
      </c>
      <c r="J18" s="79">
        <v>0</v>
      </c>
      <c r="K18" s="77">
        <v>37.4</v>
      </c>
      <c r="L18" s="78">
        <v>23.9</v>
      </c>
      <c r="M18" s="79">
        <v>0</v>
      </c>
      <c r="N18" s="77">
        <v>32.6</v>
      </c>
      <c r="O18" s="78">
        <v>23.7</v>
      </c>
      <c r="P18" s="79">
        <v>0</v>
      </c>
      <c r="Q18" s="77">
        <v>32.799999999999997</v>
      </c>
      <c r="R18" s="78">
        <v>22.4</v>
      </c>
      <c r="S18" s="79">
        <v>0</v>
      </c>
    </row>
    <row r="19" spans="1:19" ht="15" customHeight="1" x14ac:dyDescent="0.2">
      <c r="A19" s="81">
        <v>7</v>
      </c>
      <c r="B19" s="77">
        <v>33.1</v>
      </c>
      <c r="C19" s="78">
        <v>24.1</v>
      </c>
      <c r="D19" s="79">
        <v>0</v>
      </c>
      <c r="E19" s="77">
        <v>29.4</v>
      </c>
      <c r="F19" s="78">
        <v>18</v>
      </c>
      <c r="G19" s="79">
        <v>0</v>
      </c>
      <c r="H19" s="77">
        <v>35</v>
      </c>
      <c r="I19" s="78">
        <v>24</v>
      </c>
      <c r="J19" s="79">
        <v>0</v>
      </c>
      <c r="K19" s="77">
        <v>38.200000000000003</v>
      </c>
      <c r="L19" s="78">
        <v>23.8</v>
      </c>
      <c r="M19" s="79">
        <v>0</v>
      </c>
      <c r="N19" s="77">
        <v>32.9</v>
      </c>
      <c r="O19" s="78">
        <v>23.8</v>
      </c>
      <c r="P19" s="79">
        <v>0</v>
      </c>
      <c r="Q19" s="77">
        <v>34.200000000000003</v>
      </c>
      <c r="R19" s="78">
        <v>23.5</v>
      </c>
      <c r="S19" s="79">
        <v>0</v>
      </c>
    </row>
    <row r="20" spans="1:19" ht="15" customHeight="1" x14ac:dyDescent="0.2">
      <c r="A20" s="81">
        <v>8</v>
      </c>
      <c r="B20" s="77">
        <v>31.1</v>
      </c>
      <c r="C20" s="78">
        <v>24.7</v>
      </c>
      <c r="D20" s="79">
        <v>0</v>
      </c>
      <c r="E20" s="77">
        <v>29.8</v>
      </c>
      <c r="F20" s="78">
        <v>20.100000000000001</v>
      </c>
      <c r="G20" s="79">
        <v>0</v>
      </c>
      <c r="H20" s="77">
        <v>34</v>
      </c>
      <c r="I20" s="78">
        <v>25</v>
      </c>
      <c r="J20" s="79">
        <v>0</v>
      </c>
      <c r="K20" s="77">
        <v>40.4</v>
      </c>
      <c r="L20" s="78">
        <v>27.2</v>
      </c>
      <c r="M20" s="79">
        <v>0</v>
      </c>
      <c r="N20" s="77">
        <v>34.700000000000003</v>
      </c>
      <c r="O20" s="78">
        <v>24.6</v>
      </c>
      <c r="P20" s="79">
        <v>0</v>
      </c>
      <c r="Q20" s="77">
        <v>34.5</v>
      </c>
      <c r="R20" s="78">
        <v>24.3</v>
      </c>
      <c r="S20" s="79">
        <v>0</v>
      </c>
    </row>
    <row r="21" spans="1:19" ht="15" customHeight="1" x14ac:dyDescent="0.2">
      <c r="A21" s="81">
        <v>9</v>
      </c>
      <c r="B21" s="77">
        <v>32</v>
      </c>
      <c r="C21" s="78">
        <v>24.5</v>
      </c>
      <c r="D21" s="79">
        <v>0.2</v>
      </c>
      <c r="E21" s="77">
        <v>30.3</v>
      </c>
      <c r="F21" s="78">
        <v>19.899999999999999</v>
      </c>
      <c r="G21" s="79">
        <v>0</v>
      </c>
      <c r="H21" s="77">
        <v>36.5</v>
      </c>
      <c r="I21" s="78">
        <v>24.5</v>
      </c>
      <c r="J21" s="79">
        <v>0</v>
      </c>
      <c r="K21" s="77">
        <v>40.1</v>
      </c>
      <c r="L21" s="78">
        <v>25.8</v>
      </c>
      <c r="M21" s="79">
        <v>0</v>
      </c>
      <c r="N21" s="77">
        <v>36.5</v>
      </c>
      <c r="O21" s="78">
        <v>24.2</v>
      </c>
      <c r="P21" s="79">
        <v>0</v>
      </c>
      <c r="Q21" s="77">
        <v>36.6</v>
      </c>
      <c r="R21" s="78">
        <v>23.8</v>
      </c>
      <c r="S21" s="79">
        <v>0</v>
      </c>
    </row>
    <row r="22" spans="1:19" ht="15" customHeight="1" x14ac:dyDescent="0.2">
      <c r="A22" s="81">
        <v>10</v>
      </c>
      <c r="B22" s="77">
        <v>31.5</v>
      </c>
      <c r="C22" s="78">
        <v>24.3</v>
      </c>
      <c r="D22" s="79">
        <v>0</v>
      </c>
      <c r="E22" s="77">
        <v>30.6</v>
      </c>
      <c r="F22" s="78">
        <v>19.8</v>
      </c>
      <c r="G22" s="79">
        <v>0</v>
      </c>
      <c r="H22" s="77">
        <v>35</v>
      </c>
      <c r="I22" s="78">
        <v>24</v>
      </c>
      <c r="J22" s="79">
        <v>0</v>
      </c>
      <c r="K22" s="77">
        <v>38</v>
      </c>
      <c r="L22" s="78">
        <v>23</v>
      </c>
      <c r="M22" s="79">
        <v>0</v>
      </c>
      <c r="N22" s="77">
        <v>36.200000000000003</v>
      </c>
      <c r="O22" s="78">
        <v>24.1</v>
      </c>
      <c r="P22" s="79">
        <v>0</v>
      </c>
      <c r="Q22" s="77">
        <v>35</v>
      </c>
      <c r="R22" s="78">
        <v>23.5</v>
      </c>
      <c r="S22" s="79">
        <v>0</v>
      </c>
    </row>
    <row r="23" spans="1:19" ht="15" customHeight="1" x14ac:dyDescent="0.2">
      <c r="A23" s="81">
        <v>11</v>
      </c>
      <c r="B23" s="77">
        <v>32.5</v>
      </c>
      <c r="C23" s="78">
        <v>21.1</v>
      </c>
      <c r="D23" s="79">
        <v>0</v>
      </c>
      <c r="E23" s="77">
        <v>29.4</v>
      </c>
      <c r="F23" s="78">
        <v>18.2</v>
      </c>
      <c r="G23" s="79">
        <v>0</v>
      </c>
      <c r="H23" s="77">
        <v>32.5</v>
      </c>
      <c r="I23" s="78">
        <v>22</v>
      </c>
      <c r="J23" s="79">
        <v>0</v>
      </c>
      <c r="K23" s="77">
        <v>37.5</v>
      </c>
      <c r="L23" s="78">
        <v>23.4</v>
      </c>
      <c r="M23" s="79">
        <v>0</v>
      </c>
      <c r="N23" s="77">
        <v>33.299999999999997</v>
      </c>
      <c r="O23" s="78">
        <v>23.3</v>
      </c>
      <c r="P23" s="79">
        <v>0</v>
      </c>
      <c r="Q23" s="77">
        <v>32.700000000000003</v>
      </c>
      <c r="R23" s="78">
        <v>20.7</v>
      </c>
      <c r="S23" s="79">
        <v>0</v>
      </c>
    </row>
    <row r="24" spans="1:19" ht="15" customHeight="1" x14ac:dyDescent="0.2">
      <c r="A24" s="81">
        <v>12</v>
      </c>
      <c r="B24" s="77">
        <v>31.9</v>
      </c>
      <c r="C24" s="78">
        <v>24</v>
      </c>
      <c r="D24" s="79">
        <v>0</v>
      </c>
      <c r="E24" s="77">
        <v>30</v>
      </c>
      <c r="F24" s="78">
        <v>18</v>
      </c>
      <c r="G24" s="79">
        <v>0</v>
      </c>
      <c r="H24" s="77">
        <v>33</v>
      </c>
      <c r="I24" s="78">
        <v>23</v>
      </c>
      <c r="J24" s="79">
        <v>0</v>
      </c>
      <c r="K24" s="77">
        <v>37.5</v>
      </c>
      <c r="L24" s="78">
        <v>23.7</v>
      </c>
      <c r="M24" s="79">
        <v>0</v>
      </c>
      <c r="N24" s="77">
        <v>32</v>
      </c>
      <c r="O24" s="78">
        <v>23.8</v>
      </c>
      <c r="P24" s="79">
        <v>0</v>
      </c>
      <c r="Q24" s="77">
        <v>32.700000000000003</v>
      </c>
      <c r="R24" s="78">
        <v>23.5</v>
      </c>
      <c r="S24" s="79">
        <v>0</v>
      </c>
    </row>
    <row r="25" spans="1:19" ht="15" customHeight="1" x14ac:dyDescent="0.2">
      <c r="A25" s="81">
        <v>13</v>
      </c>
      <c r="B25" s="77">
        <v>32.799999999999997</v>
      </c>
      <c r="C25" s="78">
        <v>23.9</v>
      </c>
      <c r="D25" s="79">
        <v>0</v>
      </c>
      <c r="E25" s="77">
        <v>30.7</v>
      </c>
      <c r="F25" s="78">
        <v>20.8</v>
      </c>
      <c r="G25" s="79">
        <v>0</v>
      </c>
      <c r="H25" s="77">
        <v>33</v>
      </c>
      <c r="I25" s="78">
        <v>24</v>
      </c>
      <c r="J25" s="79">
        <v>0</v>
      </c>
      <c r="K25" s="77">
        <v>37.700000000000003</v>
      </c>
      <c r="L25" s="78">
        <v>23.5</v>
      </c>
      <c r="M25" s="79">
        <v>0</v>
      </c>
      <c r="N25" s="77">
        <v>32.1</v>
      </c>
      <c r="O25" s="78">
        <v>23.8</v>
      </c>
      <c r="P25" s="79">
        <v>0</v>
      </c>
      <c r="Q25" s="77">
        <v>33.6</v>
      </c>
      <c r="R25" s="78">
        <v>24.4</v>
      </c>
      <c r="S25" s="79">
        <v>0</v>
      </c>
    </row>
    <row r="26" spans="1:19" ht="15" customHeight="1" x14ac:dyDescent="0.2">
      <c r="A26" s="81">
        <v>14</v>
      </c>
      <c r="B26" s="77">
        <v>32.4</v>
      </c>
      <c r="C26" s="78">
        <v>24.1</v>
      </c>
      <c r="D26" s="79">
        <v>0</v>
      </c>
      <c r="E26" s="77">
        <v>26.5</v>
      </c>
      <c r="F26" s="78">
        <v>16.5</v>
      </c>
      <c r="G26" s="79">
        <v>8.1999999999999993</v>
      </c>
      <c r="H26" s="77">
        <v>34</v>
      </c>
      <c r="I26" s="78">
        <v>25</v>
      </c>
      <c r="J26" s="79">
        <v>0</v>
      </c>
      <c r="K26" s="77">
        <v>38.299999999999997</v>
      </c>
      <c r="L26" s="78">
        <v>25.2</v>
      </c>
      <c r="M26" s="79">
        <v>0</v>
      </c>
      <c r="N26" s="77">
        <v>33.299999999999997</v>
      </c>
      <c r="O26" s="78">
        <v>25.3</v>
      </c>
      <c r="P26" s="79">
        <v>0</v>
      </c>
      <c r="Q26" s="77">
        <v>34.5</v>
      </c>
      <c r="R26" s="78">
        <v>25.7</v>
      </c>
      <c r="S26" s="79">
        <v>0</v>
      </c>
    </row>
    <row r="27" spans="1:19" ht="15" customHeight="1" x14ac:dyDescent="0.2">
      <c r="A27" s="81">
        <v>15</v>
      </c>
      <c r="B27" s="77">
        <v>31.6</v>
      </c>
      <c r="C27" s="78">
        <v>22.1</v>
      </c>
      <c r="D27" s="79">
        <v>0</v>
      </c>
      <c r="E27" s="77">
        <v>27.8</v>
      </c>
      <c r="F27" s="78">
        <v>17.5</v>
      </c>
      <c r="G27" s="79">
        <v>0</v>
      </c>
      <c r="H27" s="77">
        <v>34</v>
      </c>
      <c r="I27" s="78">
        <v>23</v>
      </c>
      <c r="J27" s="79">
        <v>0</v>
      </c>
      <c r="K27" s="77">
        <v>38.5</v>
      </c>
      <c r="L27" s="78">
        <v>24.4</v>
      </c>
      <c r="M27" s="79">
        <v>0</v>
      </c>
      <c r="N27" s="77">
        <v>32.799999999999997</v>
      </c>
      <c r="O27" s="78">
        <v>25</v>
      </c>
      <c r="P27" s="79">
        <v>0</v>
      </c>
      <c r="Q27" s="77">
        <v>32.6</v>
      </c>
      <c r="R27" s="78">
        <v>23.2</v>
      </c>
      <c r="S27" s="79">
        <v>0</v>
      </c>
    </row>
    <row r="28" spans="1:19" ht="15" customHeight="1" x14ac:dyDescent="0.2">
      <c r="A28" s="81">
        <v>16</v>
      </c>
      <c r="B28" s="77">
        <v>31.5</v>
      </c>
      <c r="C28" s="78">
        <v>22.5</v>
      </c>
      <c r="D28" s="79">
        <v>0</v>
      </c>
      <c r="E28" s="77">
        <v>23.8</v>
      </c>
      <c r="F28" s="78">
        <v>15</v>
      </c>
      <c r="G28" s="79">
        <v>0</v>
      </c>
      <c r="H28" s="77">
        <v>32.5</v>
      </c>
      <c r="I28" s="78">
        <v>23.5</v>
      </c>
      <c r="J28" s="79">
        <v>0</v>
      </c>
      <c r="K28" s="77">
        <v>35.9</v>
      </c>
      <c r="L28" s="78">
        <v>22.2</v>
      </c>
      <c r="M28" s="79">
        <v>0</v>
      </c>
      <c r="N28" s="77">
        <v>32</v>
      </c>
      <c r="O28" s="78">
        <v>23.3</v>
      </c>
      <c r="P28" s="79">
        <v>0</v>
      </c>
      <c r="Q28" s="77">
        <v>31.9</v>
      </c>
      <c r="R28" s="78">
        <v>22.2</v>
      </c>
      <c r="S28" s="79">
        <v>0</v>
      </c>
    </row>
    <row r="29" spans="1:19" ht="15" customHeight="1" x14ac:dyDescent="0.2">
      <c r="A29" s="81">
        <v>17</v>
      </c>
      <c r="B29" s="77">
        <v>31.9</v>
      </c>
      <c r="C29" s="78">
        <v>22.9</v>
      </c>
      <c r="D29" s="79">
        <v>0</v>
      </c>
      <c r="E29" s="77">
        <v>26.3</v>
      </c>
      <c r="F29" s="78">
        <v>14.9</v>
      </c>
      <c r="G29" s="79">
        <v>0</v>
      </c>
      <c r="H29" s="77">
        <v>33</v>
      </c>
      <c r="I29" s="78">
        <v>23</v>
      </c>
      <c r="J29" s="79">
        <v>0</v>
      </c>
      <c r="K29" s="77">
        <v>36.799999999999997</v>
      </c>
      <c r="L29" s="78">
        <v>22.2</v>
      </c>
      <c r="M29" s="79">
        <v>0</v>
      </c>
      <c r="N29" s="77">
        <v>32</v>
      </c>
      <c r="O29" s="78">
        <v>23.2</v>
      </c>
      <c r="P29" s="79">
        <v>0</v>
      </c>
      <c r="Q29" s="77">
        <v>32.200000000000003</v>
      </c>
      <c r="R29" s="78">
        <v>22.9</v>
      </c>
      <c r="S29" s="79">
        <v>0</v>
      </c>
    </row>
    <row r="30" spans="1:19" ht="15" customHeight="1" x14ac:dyDescent="0.2">
      <c r="A30" s="81">
        <v>18</v>
      </c>
      <c r="B30" s="77">
        <v>31.6</v>
      </c>
      <c r="C30" s="78">
        <v>20.9</v>
      </c>
      <c r="D30" s="79">
        <v>0</v>
      </c>
      <c r="E30" s="77">
        <v>29.8</v>
      </c>
      <c r="F30" s="78">
        <v>17.2</v>
      </c>
      <c r="G30" s="79">
        <v>0</v>
      </c>
      <c r="H30" s="77">
        <v>35</v>
      </c>
      <c r="I30" s="78">
        <v>22</v>
      </c>
      <c r="J30" s="79">
        <v>0</v>
      </c>
      <c r="K30" s="77">
        <v>38.799999999999997</v>
      </c>
      <c r="L30" s="78">
        <v>21.8</v>
      </c>
      <c r="M30" s="79">
        <v>0</v>
      </c>
      <c r="N30" s="77">
        <v>34.5</v>
      </c>
      <c r="O30" s="78">
        <v>21.3</v>
      </c>
      <c r="P30" s="79">
        <v>0.2</v>
      </c>
      <c r="Q30" s="77">
        <v>34.700000000000003</v>
      </c>
      <c r="R30" s="78">
        <v>21.3</v>
      </c>
      <c r="S30" s="79">
        <v>0</v>
      </c>
    </row>
    <row r="31" spans="1:19" ht="15" customHeight="1" x14ac:dyDescent="0.2">
      <c r="A31" s="81">
        <v>19</v>
      </c>
      <c r="B31" s="77">
        <v>31.7</v>
      </c>
      <c r="C31" s="78">
        <v>21.3</v>
      </c>
      <c r="D31" s="79">
        <v>0</v>
      </c>
      <c r="E31" s="77">
        <v>30.2</v>
      </c>
      <c r="F31" s="78">
        <v>18.899999999999999</v>
      </c>
      <c r="G31" s="79">
        <v>0</v>
      </c>
      <c r="H31" s="77">
        <v>35</v>
      </c>
      <c r="I31" s="78">
        <v>23</v>
      </c>
      <c r="J31" s="79">
        <v>0</v>
      </c>
      <c r="K31" s="77">
        <v>38.6</v>
      </c>
      <c r="L31" s="78">
        <v>23.1</v>
      </c>
      <c r="M31" s="79">
        <v>0</v>
      </c>
      <c r="N31" s="77">
        <v>33.1</v>
      </c>
      <c r="O31" s="78">
        <v>22.1</v>
      </c>
      <c r="P31" s="79">
        <v>0</v>
      </c>
      <c r="Q31" s="77">
        <v>34.1</v>
      </c>
      <c r="R31" s="78">
        <v>21.7</v>
      </c>
      <c r="S31" s="79">
        <v>0</v>
      </c>
    </row>
    <row r="32" spans="1:19" ht="15" customHeight="1" x14ac:dyDescent="0.2">
      <c r="A32" s="81">
        <v>20</v>
      </c>
      <c r="B32" s="77">
        <v>31.9</v>
      </c>
      <c r="C32" s="78">
        <v>21.2</v>
      </c>
      <c r="D32" s="79">
        <v>0</v>
      </c>
      <c r="E32" s="77">
        <v>29.1</v>
      </c>
      <c r="F32" s="78">
        <v>17.399999999999999</v>
      </c>
      <c r="G32" s="79">
        <v>0</v>
      </c>
      <c r="H32" s="77">
        <v>34</v>
      </c>
      <c r="I32" s="78">
        <v>23</v>
      </c>
      <c r="J32" s="79">
        <v>0</v>
      </c>
      <c r="K32" s="77">
        <v>37.700000000000003</v>
      </c>
      <c r="L32" s="78">
        <v>20.6</v>
      </c>
      <c r="M32" s="79">
        <v>0</v>
      </c>
      <c r="N32" s="77">
        <v>32.6</v>
      </c>
      <c r="O32" s="78">
        <v>21.7</v>
      </c>
      <c r="P32" s="79">
        <v>0</v>
      </c>
      <c r="Q32" s="77">
        <v>34.799999999999997</v>
      </c>
      <c r="R32" s="78">
        <v>21.7</v>
      </c>
      <c r="S32" s="79">
        <v>0</v>
      </c>
    </row>
    <row r="33" spans="1:19" ht="15" customHeight="1" x14ac:dyDescent="0.2">
      <c r="A33" s="81">
        <v>21</v>
      </c>
      <c r="B33" s="77">
        <v>31.8</v>
      </c>
      <c r="C33" s="78">
        <v>21.2</v>
      </c>
      <c r="D33" s="79">
        <v>0</v>
      </c>
      <c r="E33" s="77">
        <v>28</v>
      </c>
      <c r="F33" s="78">
        <v>16</v>
      </c>
      <c r="G33" s="79">
        <v>0</v>
      </c>
      <c r="H33" s="77">
        <v>34.5</v>
      </c>
      <c r="I33" s="78">
        <v>21</v>
      </c>
      <c r="J33" s="79">
        <v>0</v>
      </c>
      <c r="K33" s="77">
        <v>38.5</v>
      </c>
      <c r="L33" s="78">
        <v>21.6</v>
      </c>
      <c r="M33" s="79">
        <v>0</v>
      </c>
      <c r="N33" s="77">
        <v>33.6</v>
      </c>
      <c r="O33" s="78">
        <v>21.6</v>
      </c>
      <c r="P33" s="79">
        <v>0</v>
      </c>
      <c r="Q33" s="77">
        <v>34.4</v>
      </c>
      <c r="R33" s="78">
        <v>18.7</v>
      </c>
      <c r="S33" s="79">
        <v>0</v>
      </c>
    </row>
    <row r="34" spans="1:19" ht="15" customHeight="1" x14ac:dyDescent="0.2">
      <c r="A34" s="81">
        <v>22</v>
      </c>
      <c r="B34" s="77">
        <v>31.7</v>
      </c>
      <c r="C34" s="78">
        <v>21.3</v>
      </c>
      <c r="D34" s="79">
        <v>0</v>
      </c>
      <c r="E34" s="77">
        <v>27.4</v>
      </c>
      <c r="F34" s="78">
        <v>15.7</v>
      </c>
      <c r="G34" s="79">
        <v>0</v>
      </c>
      <c r="H34" s="77">
        <v>35</v>
      </c>
      <c r="I34" s="78">
        <v>24</v>
      </c>
      <c r="J34" s="79">
        <v>0</v>
      </c>
      <c r="K34" s="77">
        <v>37.799999999999997</v>
      </c>
      <c r="L34" s="78">
        <v>21.1</v>
      </c>
      <c r="M34" s="79">
        <v>0</v>
      </c>
      <c r="N34" s="77">
        <v>33.1</v>
      </c>
      <c r="O34" s="78">
        <v>22.6</v>
      </c>
      <c r="P34" s="79">
        <v>0</v>
      </c>
      <c r="Q34" s="77">
        <v>34</v>
      </c>
      <c r="R34" s="78">
        <v>22</v>
      </c>
      <c r="S34" s="79">
        <v>0</v>
      </c>
    </row>
    <row r="35" spans="1:19" ht="15" customHeight="1" x14ac:dyDescent="0.2">
      <c r="A35" s="81">
        <v>23</v>
      </c>
      <c r="B35" s="77">
        <v>31.7</v>
      </c>
      <c r="C35" s="78">
        <v>21.7</v>
      </c>
      <c r="D35" s="79">
        <v>0</v>
      </c>
      <c r="E35" s="77">
        <v>29.5</v>
      </c>
      <c r="F35" s="78">
        <v>16.600000000000001</v>
      </c>
      <c r="G35" s="79">
        <v>0</v>
      </c>
      <c r="H35" s="77" t="s">
        <v>39</v>
      </c>
      <c r="I35" s="78">
        <v>22</v>
      </c>
      <c r="J35" s="79">
        <v>0</v>
      </c>
      <c r="K35" s="77">
        <v>36.9</v>
      </c>
      <c r="L35" s="78">
        <v>20.9</v>
      </c>
      <c r="M35" s="79">
        <v>0</v>
      </c>
      <c r="N35" s="77">
        <v>33.1</v>
      </c>
      <c r="O35" s="78">
        <v>22.5</v>
      </c>
      <c r="P35" s="79">
        <v>0</v>
      </c>
      <c r="Q35" s="77">
        <v>35.1</v>
      </c>
      <c r="R35" s="78">
        <v>21.1</v>
      </c>
      <c r="S35" s="79">
        <v>0</v>
      </c>
    </row>
    <row r="36" spans="1:19" ht="15" customHeight="1" x14ac:dyDescent="0.2">
      <c r="A36" s="81">
        <v>24</v>
      </c>
      <c r="B36" s="77">
        <v>31.8</v>
      </c>
      <c r="C36" s="78">
        <v>21.1</v>
      </c>
      <c r="D36" s="79">
        <v>0</v>
      </c>
      <c r="E36" s="77">
        <v>30.2</v>
      </c>
      <c r="F36" s="78">
        <v>16.600000000000001</v>
      </c>
      <c r="G36" s="79">
        <v>0</v>
      </c>
      <c r="H36" s="77" t="s">
        <v>39</v>
      </c>
      <c r="I36" s="78" t="s">
        <v>39</v>
      </c>
      <c r="J36" s="79">
        <v>0</v>
      </c>
      <c r="K36" s="77">
        <v>37.799999999999997</v>
      </c>
      <c r="L36" s="78">
        <v>23.7</v>
      </c>
      <c r="M36" s="79">
        <v>0</v>
      </c>
      <c r="N36" s="77">
        <v>34.799999999999997</v>
      </c>
      <c r="O36" s="78">
        <v>23</v>
      </c>
      <c r="P36" s="79">
        <v>0</v>
      </c>
      <c r="Q36" s="77">
        <v>35.1</v>
      </c>
      <c r="R36" s="78">
        <v>21.9</v>
      </c>
      <c r="S36" s="79">
        <v>0</v>
      </c>
    </row>
    <row r="37" spans="1:19" ht="15" customHeight="1" x14ac:dyDescent="0.2">
      <c r="A37" s="81">
        <v>25</v>
      </c>
      <c r="B37" s="77">
        <v>31.9</v>
      </c>
      <c r="C37" s="78">
        <v>21.3</v>
      </c>
      <c r="D37" s="79">
        <v>0</v>
      </c>
      <c r="E37" s="77">
        <v>30.1</v>
      </c>
      <c r="F37" s="78">
        <v>18</v>
      </c>
      <c r="G37" s="79">
        <v>0</v>
      </c>
      <c r="H37" s="77" t="s">
        <v>39</v>
      </c>
      <c r="I37" s="78" t="s">
        <v>39</v>
      </c>
      <c r="J37" s="79">
        <v>0</v>
      </c>
      <c r="K37" s="77">
        <v>36.799999999999997</v>
      </c>
      <c r="L37" s="78">
        <v>23.4</v>
      </c>
      <c r="M37" s="79">
        <v>0</v>
      </c>
      <c r="N37" s="77">
        <v>32.9</v>
      </c>
      <c r="O37" s="78">
        <v>22.7</v>
      </c>
      <c r="P37" s="79">
        <v>0</v>
      </c>
      <c r="Q37" s="77">
        <v>34.6</v>
      </c>
      <c r="R37" s="78">
        <v>21.8</v>
      </c>
      <c r="S37" s="79">
        <v>0</v>
      </c>
    </row>
    <row r="38" spans="1:19" ht="15" customHeight="1" x14ac:dyDescent="0.2">
      <c r="A38" s="81">
        <v>26</v>
      </c>
      <c r="B38" s="77">
        <v>32.299999999999997</v>
      </c>
      <c r="C38" s="78">
        <v>22.8</v>
      </c>
      <c r="D38" s="79">
        <v>0</v>
      </c>
      <c r="E38" s="77">
        <v>28.2</v>
      </c>
      <c r="F38" s="78">
        <v>17.399999999999999</v>
      </c>
      <c r="G38" s="79">
        <v>0</v>
      </c>
      <c r="H38" s="77" t="s">
        <v>39</v>
      </c>
      <c r="I38" s="78" t="s">
        <v>39</v>
      </c>
      <c r="J38" s="79">
        <v>0</v>
      </c>
      <c r="K38" s="77">
        <v>36.299999999999997</v>
      </c>
      <c r="L38" s="78">
        <v>23</v>
      </c>
      <c r="M38" s="79">
        <v>0</v>
      </c>
      <c r="N38" s="77">
        <v>32.9</v>
      </c>
      <c r="O38" s="78">
        <v>25.3</v>
      </c>
      <c r="P38" s="79">
        <v>0</v>
      </c>
      <c r="Q38" s="77">
        <v>33.9</v>
      </c>
      <c r="R38" s="78">
        <v>23.4</v>
      </c>
      <c r="S38" s="79">
        <v>0</v>
      </c>
    </row>
    <row r="39" spans="1:19" ht="15" customHeight="1" x14ac:dyDescent="0.2">
      <c r="A39" s="81">
        <v>27</v>
      </c>
      <c r="B39" s="77">
        <v>31.2</v>
      </c>
      <c r="C39" s="78">
        <v>22.9</v>
      </c>
      <c r="D39" s="79">
        <v>0</v>
      </c>
      <c r="E39" s="77">
        <v>27.4</v>
      </c>
      <c r="F39" s="78">
        <v>15.6</v>
      </c>
      <c r="G39" s="79">
        <v>0</v>
      </c>
      <c r="H39" s="77" t="s">
        <v>39</v>
      </c>
      <c r="I39" s="78" t="s">
        <v>39</v>
      </c>
      <c r="J39" s="79">
        <v>0</v>
      </c>
      <c r="K39" s="77">
        <v>35.6</v>
      </c>
      <c r="L39" s="78">
        <v>22.7</v>
      </c>
      <c r="M39" s="79">
        <v>0</v>
      </c>
      <c r="N39" s="77">
        <v>32.5</v>
      </c>
      <c r="O39" s="78">
        <v>24</v>
      </c>
      <c r="P39" s="79">
        <v>0</v>
      </c>
      <c r="Q39" s="77">
        <v>33.5</v>
      </c>
      <c r="R39" s="78">
        <v>23.6</v>
      </c>
      <c r="S39" s="79">
        <v>0</v>
      </c>
    </row>
    <row r="40" spans="1:19" ht="15" customHeight="1" x14ac:dyDescent="0.2">
      <c r="A40" s="81">
        <v>28</v>
      </c>
      <c r="B40" s="77">
        <v>31</v>
      </c>
      <c r="C40" s="78">
        <v>23</v>
      </c>
      <c r="D40" s="79">
        <v>0</v>
      </c>
      <c r="E40" s="77">
        <v>23.1</v>
      </c>
      <c r="F40" s="78">
        <v>13.3</v>
      </c>
      <c r="G40" s="79">
        <v>0</v>
      </c>
      <c r="H40" s="77" t="s">
        <v>39</v>
      </c>
      <c r="I40" s="78" t="s">
        <v>39</v>
      </c>
      <c r="J40" s="79">
        <v>0</v>
      </c>
      <c r="K40" s="77">
        <v>34.799999999999997</v>
      </c>
      <c r="L40" s="78">
        <v>21.2</v>
      </c>
      <c r="M40" s="79">
        <v>0</v>
      </c>
      <c r="N40" s="77">
        <v>32.4</v>
      </c>
      <c r="O40" s="78">
        <v>23.1</v>
      </c>
      <c r="P40" s="79">
        <v>0</v>
      </c>
      <c r="Q40" s="77">
        <v>32</v>
      </c>
      <c r="R40" s="78">
        <v>23.5</v>
      </c>
      <c r="S40" s="79">
        <v>0</v>
      </c>
    </row>
    <row r="41" spans="1:19" ht="15" customHeight="1" x14ac:dyDescent="0.2">
      <c r="A41" s="81">
        <v>29</v>
      </c>
      <c r="B41" s="77">
        <v>30.7</v>
      </c>
      <c r="C41" s="78">
        <v>22.4</v>
      </c>
      <c r="D41" s="79">
        <v>0</v>
      </c>
      <c r="E41" s="77">
        <v>26.2</v>
      </c>
      <c r="F41" s="78">
        <v>15.6</v>
      </c>
      <c r="G41" s="79">
        <v>0</v>
      </c>
      <c r="H41" s="77" t="s">
        <v>39</v>
      </c>
      <c r="I41" s="78" t="s">
        <v>39</v>
      </c>
      <c r="J41" s="79">
        <v>0</v>
      </c>
      <c r="K41" s="77">
        <v>35.299999999999997</v>
      </c>
      <c r="L41" s="78">
        <v>21.8</v>
      </c>
      <c r="M41" s="79">
        <v>0</v>
      </c>
      <c r="N41" s="77">
        <v>31.8</v>
      </c>
      <c r="O41" s="78">
        <v>23.8</v>
      </c>
      <c r="P41" s="79">
        <v>0</v>
      </c>
      <c r="Q41" s="77">
        <v>32.700000000000003</v>
      </c>
      <c r="R41" s="78">
        <v>22.6</v>
      </c>
      <c r="S41" s="79">
        <v>0</v>
      </c>
    </row>
    <row r="42" spans="1:19" ht="15" customHeight="1" x14ac:dyDescent="0.2">
      <c r="A42" s="81">
        <v>30</v>
      </c>
      <c r="B42" s="77">
        <v>30.6</v>
      </c>
      <c r="C42" s="78">
        <v>20.5</v>
      </c>
      <c r="D42" s="79">
        <v>0</v>
      </c>
      <c r="E42" s="77">
        <v>28</v>
      </c>
      <c r="F42" s="78">
        <v>15.6</v>
      </c>
      <c r="G42" s="79">
        <v>0</v>
      </c>
      <c r="H42" s="77" t="s">
        <v>39</v>
      </c>
      <c r="I42" s="78" t="s">
        <v>39</v>
      </c>
      <c r="J42" s="79">
        <v>0</v>
      </c>
      <c r="K42" s="77">
        <v>35.700000000000003</v>
      </c>
      <c r="L42" s="78">
        <v>22.5</v>
      </c>
      <c r="M42" s="79">
        <v>0</v>
      </c>
      <c r="N42" s="77">
        <v>31.8</v>
      </c>
      <c r="O42" s="78">
        <v>23.7</v>
      </c>
      <c r="P42" s="79">
        <v>0</v>
      </c>
      <c r="Q42" s="77">
        <v>32.5</v>
      </c>
      <c r="R42" s="78">
        <v>23.2</v>
      </c>
      <c r="S42" s="79">
        <v>0</v>
      </c>
    </row>
    <row r="43" spans="1:19" ht="15" customHeight="1" thickBot="1" x14ac:dyDescent="0.25">
      <c r="A43" s="82">
        <v>31</v>
      </c>
      <c r="B43" s="77">
        <v>31.1</v>
      </c>
      <c r="C43" s="78">
        <v>21.8</v>
      </c>
      <c r="D43" s="79">
        <v>0</v>
      </c>
      <c r="E43" s="77">
        <v>27</v>
      </c>
      <c r="F43" s="78">
        <v>15</v>
      </c>
      <c r="G43" s="79">
        <v>0</v>
      </c>
      <c r="H43" s="78" t="s">
        <v>39</v>
      </c>
      <c r="I43" s="78" t="s">
        <v>39</v>
      </c>
      <c r="J43" s="79">
        <v>0</v>
      </c>
      <c r="K43" s="77">
        <v>34.9</v>
      </c>
      <c r="L43" s="78">
        <v>21</v>
      </c>
      <c r="M43" s="79">
        <v>0</v>
      </c>
      <c r="N43" s="77">
        <v>32.4</v>
      </c>
      <c r="O43" s="78">
        <v>22.5</v>
      </c>
      <c r="P43" s="79">
        <v>0</v>
      </c>
      <c r="Q43" s="77">
        <v>32.1</v>
      </c>
      <c r="R43" s="78">
        <v>21</v>
      </c>
      <c r="S43" s="79">
        <v>0</v>
      </c>
    </row>
    <row r="44" spans="1:19" ht="3" customHeight="1" thickBot="1" x14ac:dyDescent="0.25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spans="1:19" ht="11.1" customHeight="1" x14ac:dyDescent="0.2">
      <c r="A45" s="85" t="s">
        <v>27</v>
      </c>
      <c r="B45" s="161">
        <f t="shared" ref="B45:P45" si="0">SUM(B13:B43)</f>
        <v>984.7</v>
      </c>
      <c r="C45" s="163">
        <f t="shared" si="0"/>
        <v>691.89999999999986</v>
      </c>
      <c r="D45" s="165">
        <f t="shared" si="0"/>
        <v>0.4</v>
      </c>
      <c r="E45" s="161">
        <f t="shared" si="0"/>
        <v>888.30000000000018</v>
      </c>
      <c r="F45" s="163">
        <f t="shared" si="0"/>
        <v>544.29999999999995</v>
      </c>
      <c r="G45" s="165">
        <f t="shared" si="0"/>
        <v>8.1999999999999993</v>
      </c>
      <c r="H45" s="161">
        <f t="shared" si="0"/>
        <v>756</v>
      </c>
      <c r="I45" s="163">
        <f t="shared" si="0"/>
        <v>546</v>
      </c>
      <c r="J45" s="165">
        <f t="shared" si="0"/>
        <v>0</v>
      </c>
      <c r="K45" s="161">
        <f t="shared" si="0"/>
        <v>1170.1999999999998</v>
      </c>
      <c r="L45" s="163">
        <f t="shared" si="0"/>
        <v>716.50000000000011</v>
      </c>
      <c r="M45" s="165">
        <f t="shared" si="0"/>
        <v>0</v>
      </c>
      <c r="N45" s="161">
        <f t="shared" si="0"/>
        <v>1034.4000000000001</v>
      </c>
      <c r="O45" s="163">
        <f t="shared" si="0"/>
        <v>729.80000000000007</v>
      </c>
      <c r="P45" s="165">
        <f t="shared" si="0"/>
        <v>0.2</v>
      </c>
      <c r="Q45" s="161">
        <f>SUM(Q13:Q43)</f>
        <v>1047.3000000000002</v>
      </c>
      <c r="R45" s="163">
        <f>SUM(R13:R43)</f>
        <v>708.89999999999986</v>
      </c>
      <c r="S45" s="165">
        <f>SUM(S13:S43)</f>
        <v>0</v>
      </c>
    </row>
    <row r="46" spans="1:19" ht="11.1" customHeight="1" thickBot="1" x14ac:dyDescent="0.25">
      <c r="A46" s="86" t="s">
        <v>28</v>
      </c>
      <c r="B46" s="162"/>
      <c r="C46" s="164"/>
      <c r="D46" s="166"/>
      <c r="E46" s="162"/>
      <c r="F46" s="164"/>
      <c r="G46" s="166"/>
      <c r="H46" s="162"/>
      <c r="I46" s="164"/>
      <c r="J46" s="166"/>
      <c r="K46" s="162"/>
      <c r="L46" s="164"/>
      <c r="M46" s="166"/>
      <c r="N46" s="162"/>
      <c r="O46" s="164"/>
      <c r="P46" s="166"/>
      <c r="Q46" s="162"/>
      <c r="R46" s="164"/>
      <c r="S46" s="166"/>
    </row>
    <row r="47" spans="1:19" ht="11.1" customHeight="1" x14ac:dyDescent="0.2">
      <c r="A47" s="85" t="s">
        <v>29</v>
      </c>
      <c r="B47" s="161">
        <f>AVERAGE(B13:B43)</f>
        <v>31.764516129032259</v>
      </c>
      <c r="C47" s="163">
        <f>AVERAGE(C13:C43)</f>
        <v>22.319354838709675</v>
      </c>
      <c r="D47" s="167" t="s">
        <v>30</v>
      </c>
      <c r="E47" s="161">
        <f>AVERAGE(E13:E43)</f>
        <v>28.654838709677424</v>
      </c>
      <c r="F47" s="163">
        <f>AVERAGE(F13:F43)</f>
        <v>17.558064516129029</v>
      </c>
      <c r="G47" s="167" t="s">
        <v>30</v>
      </c>
      <c r="H47" s="161">
        <f>AVERAGE(H13:H43)</f>
        <v>34.363636363636367</v>
      </c>
      <c r="I47" s="163">
        <f>AVERAGE(I13:I43)</f>
        <v>23.739130434782609</v>
      </c>
      <c r="J47" s="167" t="s">
        <v>30</v>
      </c>
      <c r="K47" s="161">
        <f>AVERAGE(K13:K43)</f>
        <v>37.748387096774188</v>
      </c>
      <c r="L47" s="163">
        <f>AVERAGE(L13:L43)</f>
        <v>23.112903225806456</v>
      </c>
      <c r="M47" s="167" t="s">
        <v>30</v>
      </c>
      <c r="N47" s="161">
        <f>AVERAGE(N13:N43)</f>
        <v>33.36774193548387</v>
      </c>
      <c r="O47" s="163">
        <f>AVERAGE(O13:O43)</f>
        <v>23.541935483870969</v>
      </c>
      <c r="P47" s="167" t="s">
        <v>30</v>
      </c>
      <c r="Q47" s="161">
        <f>AVERAGE(Q13:Q43)</f>
        <v>33.78387096774194</v>
      </c>
      <c r="R47" s="163">
        <f>AVERAGE(R13:R43)</f>
        <v>22.867741935483867</v>
      </c>
      <c r="S47" s="167" t="s">
        <v>30</v>
      </c>
    </row>
    <row r="48" spans="1:19" ht="11.1" customHeight="1" thickBot="1" x14ac:dyDescent="0.25">
      <c r="A48" s="86" t="s">
        <v>31</v>
      </c>
      <c r="B48" s="162"/>
      <c r="C48" s="164"/>
      <c r="D48" s="168"/>
      <c r="E48" s="162"/>
      <c r="F48" s="164"/>
      <c r="G48" s="168"/>
      <c r="H48" s="162"/>
      <c r="I48" s="164"/>
      <c r="J48" s="168"/>
      <c r="K48" s="162"/>
      <c r="L48" s="164"/>
      <c r="M48" s="168"/>
      <c r="N48" s="162"/>
      <c r="O48" s="164"/>
      <c r="P48" s="168"/>
      <c r="Q48" s="162"/>
      <c r="R48" s="164"/>
      <c r="S48" s="168"/>
    </row>
    <row r="49" spans="1:19" ht="11.1" customHeight="1" x14ac:dyDescent="0.2">
      <c r="A49" s="85" t="s">
        <v>18</v>
      </c>
      <c r="B49" s="169">
        <f t="shared" ref="B49:P49" si="1">MAX(B13:B43)</f>
        <v>33.1</v>
      </c>
      <c r="C49" s="163">
        <f t="shared" si="1"/>
        <v>24.7</v>
      </c>
      <c r="D49" s="167">
        <f t="shared" si="1"/>
        <v>0.2</v>
      </c>
      <c r="E49" s="169">
        <f t="shared" si="1"/>
        <v>31.3</v>
      </c>
      <c r="F49" s="163">
        <f t="shared" si="1"/>
        <v>20.8</v>
      </c>
      <c r="G49" s="167">
        <f t="shared" si="1"/>
        <v>8.1999999999999993</v>
      </c>
      <c r="H49" s="169">
        <f t="shared" si="1"/>
        <v>37</v>
      </c>
      <c r="I49" s="163">
        <f t="shared" si="1"/>
        <v>27</v>
      </c>
      <c r="J49" s="167">
        <f t="shared" si="1"/>
        <v>0</v>
      </c>
      <c r="K49" s="169">
        <f t="shared" si="1"/>
        <v>40.4</v>
      </c>
      <c r="L49" s="163">
        <f t="shared" si="1"/>
        <v>27.2</v>
      </c>
      <c r="M49" s="167">
        <f t="shared" si="1"/>
        <v>0</v>
      </c>
      <c r="N49" s="169">
        <f t="shared" si="1"/>
        <v>36.5</v>
      </c>
      <c r="O49" s="163">
        <f t="shared" si="1"/>
        <v>25.3</v>
      </c>
      <c r="P49" s="167">
        <f t="shared" si="1"/>
        <v>0.2</v>
      </c>
      <c r="Q49" s="169">
        <f>MAX(Q13:Q43)</f>
        <v>36.6</v>
      </c>
      <c r="R49" s="163">
        <f>MAX(R13:R43)</f>
        <v>25.7</v>
      </c>
      <c r="S49" s="167">
        <f>MAX(S13:S43)</f>
        <v>0</v>
      </c>
    </row>
    <row r="50" spans="1:19" ht="11.1" customHeight="1" thickBot="1" x14ac:dyDescent="0.25">
      <c r="A50" s="87" t="s">
        <v>43</v>
      </c>
      <c r="B50" s="170"/>
      <c r="C50" s="164"/>
      <c r="D50" s="168"/>
      <c r="E50" s="170"/>
      <c r="F50" s="164"/>
      <c r="G50" s="168"/>
      <c r="H50" s="170"/>
      <c r="I50" s="164"/>
      <c r="J50" s="168"/>
      <c r="K50" s="170"/>
      <c r="L50" s="164"/>
      <c r="M50" s="168"/>
      <c r="N50" s="170"/>
      <c r="O50" s="164"/>
      <c r="P50" s="168"/>
      <c r="Q50" s="170"/>
      <c r="R50" s="164"/>
      <c r="S50" s="168"/>
    </row>
    <row r="51" spans="1:19" ht="11.1" customHeight="1" x14ac:dyDescent="0.2">
      <c r="A51" s="85" t="s">
        <v>19</v>
      </c>
      <c r="B51" s="161">
        <f t="shared" ref="B51:P51" si="2">MIN(B13:B43)</f>
        <v>30.6</v>
      </c>
      <c r="C51" s="171">
        <f t="shared" si="2"/>
        <v>20.5</v>
      </c>
      <c r="D51" s="167">
        <f t="shared" si="2"/>
        <v>0</v>
      </c>
      <c r="E51" s="161">
        <f t="shared" si="2"/>
        <v>23.1</v>
      </c>
      <c r="F51" s="171">
        <f t="shared" si="2"/>
        <v>13.3</v>
      </c>
      <c r="G51" s="167">
        <f t="shared" si="2"/>
        <v>0</v>
      </c>
      <c r="H51" s="161">
        <f t="shared" si="2"/>
        <v>32.5</v>
      </c>
      <c r="I51" s="171">
        <f t="shared" si="2"/>
        <v>21</v>
      </c>
      <c r="J51" s="167">
        <f t="shared" si="2"/>
        <v>0</v>
      </c>
      <c r="K51" s="161">
        <f t="shared" si="2"/>
        <v>34.799999999999997</v>
      </c>
      <c r="L51" s="171">
        <f t="shared" si="2"/>
        <v>20.6</v>
      </c>
      <c r="M51" s="167">
        <f t="shared" si="2"/>
        <v>0</v>
      </c>
      <c r="N51" s="161">
        <f t="shared" si="2"/>
        <v>31.8</v>
      </c>
      <c r="O51" s="171">
        <f t="shared" si="2"/>
        <v>21.3</v>
      </c>
      <c r="P51" s="167">
        <f t="shared" si="2"/>
        <v>0</v>
      </c>
      <c r="Q51" s="161">
        <f>MIN(Q13:Q43)</f>
        <v>31.9</v>
      </c>
      <c r="R51" s="171">
        <f>MIN(R13:R43)</f>
        <v>18.7</v>
      </c>
      <c r="S51" s="167">
        <f>MIN(S13:S43)</f>
        <v>0</v>
      </c>
    </row>
    <row r="52" spans="1:19" ht="11.1" customHeight="1" thickBot="1" x14ac:dyDescent="0.25">
      <c r="A52" s="87" t="s">
        <v>44</v>
      </c>
      <c r="B52" s="162"/>
      <c r="C52" s="172"/>
      <c r="D52" s="168"/>
      <c r="E52" s="162"/>
      <c r="F52" s="172"/>
      <c r="G52" s="168"/>
      <c r="H52" s="162"/>
      <c r="I52" s="172"/>
      <c r="J52" s="168"/>
      <c r="K52" s="162"/>
      <c r="L52" s="172"/>
      <c r="M52" s="168"/>
      <c r="N52" s="162"/>
      <c r="O52" s="172"/>
      <c r="P52" s="168"/>
      <c r="Q52" s="162"/>
      <c r="R52" s="172"/>
      <c r="S52" s="168"/>
    </row>
    <row r="53" spans="1:19" x14ac:dyDescent="0.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x14ac:dyDescent="0.2">
      <c r="A54" s="89" t="s">
        <v>32</v>
      </c>
      <c r="B54" s="90" t="s">
        <v>33</v>
      </c>
      <c r="C54" s="90"/>
      <c r="D54" s="91"/>
      <c r="E54" s="91"/>
      <c r="F54" s="91"/>
      <c r="G54" s="91"/>
      <c r="H54" s="91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x14ac:dyDescent="0.2">
      <c r="A55" s="92" t="s">
        <v>53</v>
      </c>
      <c r="B55" s="91" t="s">
        <v>35</v>
      </c>
      <c r="C55" s="91"/>
      <c r="D55" s="91"/>
      <c r="E55" s="91"/>
      <c r="F55" s="91"/>
      <c r="G55" s="91"/>
      <c r="H55" s="91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x14ac:dyDescent="0.2">
      <c r="A56" s="93" t="s">
        <v>39</v>
      </c>
      <c r="B56" s="94" t="s">
        <v>54</v>
      </c>
      <c r="C56" s="91"/>
      <c r="D56" s="91"/>
      <c r="E56" s="91"/>
      <c r="F56" s="91"/>
      <c r="G56" s="91"/>
      <c r="H56" s="91"/>
    </row>
  </sheetData>
  <mergeCells count="92">
    <mergeCell ref="S51:S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O49:O50"/>
    <mergeCell ref="P49:P50"/>
    <mergeCell ref="Q49:Q50"/>
    <mergeCell ref="R49:R50"/>
    <mergeCell ref="S49:S50"/>
    <mergeCell ref="B51:B52"/>
    <mergeCell ref="C51:C52"/>
    <mergeCell ref="D51:D52"/>
    <mergeCell ref="E51:E52"/>
    <mergeCell ref="F51:F52"/>
    <mergeCell ref="I49:I50"/>
    <mergeCell ref="J49:J50"/>
    <mergeCell ref="K49:K50"/>
    <mergeCell ref="L49:L50"/>
    <mergeCell ref="M49:M50"/>
    <mergeCell ref="N49:N50"/>
    <mergeCell ref="Q47:Q48"/>
    <mergeCell ref="R47:R48"/>
    <mergeCell ref="S47:S48"/>
    <mergeCell ref="B49:B50"/>
    <mergeCell ref="C49:C50"/>
    <mergeCell ref="D49:D50"/>
    <mergeCell ref="E49:E50"/>
    <mergeCell ref="F49:F50"/>
    <mergeCell ref="G49:G50"/>
    <mergeCell ref="H49:H50"/>
    <mergeCell ref="K47:K48"/>
    <mergeCell ref="L47:L48"/>
    <mergeCell ref="M47:M48"/>
    <mergeCell ref="N47:N48"/>
    <mergeCell ref="O47:O48"/>
    <mergeCell ref="P47:P48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A11:A12"/>
    <mergeCell ref="B45:B46"/>
    <mergeCell ref="C45:C46"/>
    <mergeCell ref="D45:D46"/>
    <mergeCell ref="E45:E46"/>
    <mergeCell ref="F45:F46"/>
    <mergeCell ref="Q9:S9"/>
    <mergeCell ref="B10:D10"/>
    <mergeCell ref="E10:G10"/>
    <mergeCell ref="H10:J10"/>
    <mergeCell ref="K10:M10"/>
    <mergeCell ref="N10:P10"/>
    <mergeCell ref="Q10:S10"/>
    <mergeCell ref="A9:A10"/>
    <mergeCell ref="B9:D9"/>
    <mergeCell ref="E9:G9"/>
    <mergeCell ref="H9:J9"/>
    <mergeCell ref="K9:M9"/>
    <mergeCell ref="N9:P9"/>
    <mergeCell ref="A1:S1"/>
    <mergeCell ref="A2:P2"/>
    <mergeCell ref="A3:S3"/>
    <mergeCell ref="A4:S4"/>
    <mergeCell ref="A6:S6"/>
    <mergeCell ref="A7:S7"/>
  </mergeCells>
  <conditionalFormatting sqref="B13:B43">
    <cfRule type="cellIs" dxfId="69" priority="14" stopIfTrue="1" operator="equal">
      <formula>$B$49</formula>
    </cfRule>
  </conditionalFormatting>
  <conditionalFormatting sqref="C13:C43">
    <cfRule type="cellIs" dxfId="68" priority="13" stopIfTrue="1" operator="equal">
      <formula>$C$51</formula>
    </cfRule>
  </conditionalFormatting>
  <conditionalFormatting sqref="E13:E43">
    <cfRule type="cellIs" dxfId="67" priority="12" stopIfTrue="1" operator="equal">
      <formula>$E$49</formula>
    </cfRule>
  </conditionalFormatting>
  <conditionalFormatting sqref="F13:F43">
    <cfRule type="cellIs" dxfId="66" priority="11" stopIfTrue="1" operator="equal">
      <formula>$F$51</formula>
    </cfRule>
  </conditionalFormatting>
  <conditionalFormatting sqref="H13:H43">
    <cfRule type="cellIs" dxfId="65" priority="10" stopIfTrue="1" operator="equal">
      <formula>$H$49</formula>
    </cfRule>
  </conditionalFormatting>
  <conditionalFormatting sqref="I13:I43 H43">
    <cfRule type="cellIs" dxfId="64" priority="9" stopIfTrue="1" operator="equal">
      <formula>$I$51</formula>
    </cfRule>
  </conditionalFormatting>
  <conditionalFormatting sqref="K13:K43">
    <cfRule type="cellIs" dxfId="63" priority="8" stopIfTrue="1" operator="equal">
      <formula>$K$49</formula>
    </cfRule>
  </conditionalFormatting>
  <conditionalFormatting sqref="L13:L43">
    <cfRule type="cellIs" dxfId="62" priority="7" stopIfTrue="1" operator="equal">
      <formula>$L$51</formula>
    </cfRule>
  </conditionalFormatting>
  <conditionalFormatting sqref="Q13:Q43">
    <cfRule type="cellIs" dxfId="61" priority="6" stopIfTrue="1" operator="equal">
      <formula>$Q$49</formula>
    </cfRule>
  </conditionalFormatting>
  <conditionalFormatting sqref="N13:N43">
    <cfRule type="cellIs" dxfId="60" priority="5" stopIfTrue="1" operator="equal">
      <formula>$N$49</formula>
    </cfRule>
  </conditionalFormatting>
  <conditionalFormatting sqref="R13:R43 S13">
    <cfRule type="cellIs" dxfId="59" priority="4" stopIfTrue="1" operator="equal">
      <formula>$R$51</formula>
    </cfRule>
  </conditionalFormatting>
  <conditionalFormatting sqref="D13:D43 G13:G43 M13:M43 P12:P43 S14:S43 J13:J43">
    <cfRule type="cellIs" dxfId="58" priority="2" operator="equal">
      <formula>"tr"</formula>
    </cfRule>
    <cfRule type="cellIs" dxfId="57" priority="3" operator="greaterThan">
      <formula>0</formula>
    </cfRule>
  </conditionalFormatting>
  <conditionalFormatting sqref="O13:O43">
    <cfRule type="cellIs" dxfId="56" priority="1" stopIfTrue="1" operator="equal">
      <formula>$O$51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A4" zoomScale="115" zoomScaleNormal="115" workbookViewId="0">
      <pane xSplit="1" ySplit="9" topLeftCell="B13" activePane="bottomRight" state="frozen"/>
      <selection activeCell="A4" sqref="A4"/>
      <selection pane="topRight" activeCell="B4" sqref="B4"/>
      <selection pane="bottomLeft" activeCell="A13" sqref="A13"/>
      <selection pane="bottomRight" activeCell="H17" sqref="H17"/>
    </sheetView>
  </sheetViews>
  <sheetFormatPr defaultColWidth="9.125" defaultRowHeight="12.75" x14ac:dyDescent="0.2"/>
  <cols>
    <col min="1" max="1" width="5.625" style="68" customWidth="1"/>
    <col min="2" max="19" width="5.25" style="65" customWidth="1"/>
    <col min="20" max="16384" width="9.125" style="65"/>
  </cols>
  <sheetData>
    <row r="1" spans="1:19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ht="11.2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9" ht="17.25" x14ac:dyDescent="0.25">
      <c r="A3" s="143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7.25" x14ac:dyDescent="0.25">
      <c r="A4" s="144" t="s">
        <v>47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ht="11.2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.75" customHeight="1" x14ac:dyDescent="0.2">
      <c r="A6" s="142" t="s">
        <v>58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ht="15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8" spans="1:19" ht="13.5" thickBot="1" x14ac:dyDescent="0.25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9" ht="14.1" customHeight="1" x14ac:dyDescent="0.2">
      <c r="A9" s="145" t="s">
        <v>4</v>
      </c>
      <c r="B9" s="147" t="s">
        <v>5</v>
      </c>
      <c r="C9" s="148"/>
      <c r="D9" s="149"/>
      <c r="E9" s="147" t="s">
        <v>6</v>
      </c>
      <c r="F9" s="148"/>
      <c r="G9" s="149"/>
      <c r="H9" s="147" t="s">
        <v>7</v>
      </c>
      <c r="I9" s="148"/>
      <c r="J9" s="149"/>
      <c r="K9" s="147" t="s">
        <v>8</v>
      </c>
      <c r="L9" s="148"/>
      <c r="M9" s="149"/>
      <c r="N9" s="147" t="s">
        <v>9</v>
      </c>
      <c r="O9" s="148"/>
      <c r="P9" s="149"/>
      <c r="Q9" s="147" t="s">
        <v>10</v>
      </c>
      <c r="R9" s="148"/>
      <c r="S9" s="149"/>
    </row>
    <row r="10" spans="1:19" ht="14.1" customHeight="1" thickBot="1" x14ac:dyDescent="0.25">
      <c r="A10" s="146"/>
      <c r="B10" s="150" t="s">
        <v>11</v>
      </c>
      <c r="C10" s="151"/>
      <c r="D10" s="152"/>
      <c r="E10" s="153" t="s">
        <v>12</v>
      </c>
      <c r="F10" s="154"/>
      <c r="G10" s="155"/>
      <c r="H10" s="156" t="s">
        <v>13</v>
      </c>
      <c r="I10" s="157"/>
      <c r="J10" s="158"/>
      <c r="K10" s="153" t="s">
        <v>14</v>
      </c>
      <c r="L10" s="154"/>
      <c r="M10" s="155"/>
      <c r="N10" s="153" t="s">
        <v>15</v>
      </c>
      <c r="O10" s="154"/>
      <c r="P10" s="155"/>
      <c r="Q10" s="153" t="s">
        <v>16</v>
      </c>
      <c r="R10" s="154"/>
      <c r="S10" s="155"/>
    </row>
    <row r="11" spans="1:19" ht="14.1" customHeight="1" thickTop="1" x14ac:dyDescent="0.2">
      <c r="A11" s="159" t="s">
        <v>17</v>
      </c>
      <c r="B11" s="70" t="s">
        <v>18</v>
      </c>
      <c r="C11" s="71" t="s">
        <v>19</v>
      </c>
      <c r="D11" s="72" t="s">
        <v>20</v>
      </c>
      <c r="E11" s="70" t="s">
        <v>18</v>
      </c>
      <c r="F11" s="71" t="s">
        <v>19</v>
      </c>
      <c r="G11" s="72" t="s">
        <v>20</v>
      </c>
      <c r="H11" s="70" t="s">
        <v>18</v>
      </c>
      <c r="I11" s="71" t="s">
        <v>19</v>
      </c>
      <c r="J11" s="72" t="s">
        <v>20</v>
      </c>
      <c r="K11" s="70" t="s">
        <v>18</v>
      </c>
      <c r="L11" s="71" t="s">
        <v>19</v>
      </c>
      <c r="M11" s="72" t="s">
        <v>20</v>
      </c>
      <c r="N11" s="70" t="s">
        <v>18</v>
      </c>
      <c r="O11" s="71" t="s">
        <v>19</v>
      </c>
      <c r="P11" s="72" t="s">
        <v>20</v>
      </c>
      <c r="Q11" s="70" t="s">
        <v>18</v>
      </c>
      <c r="R11" s="71" t="s">
        <v>19</v>
      </c>
      <c r="S11" s="72" t="s">
        <v>20</v>
      </c>
    </row>
    <row r="12" spans="1:19" ht="14.1" customHeight="1" thickBot="1" x14ac:dyDescent="0.25">
      <c r="A12" s="160"/>
      <c r="B12" s="73" t="s">
        <v>21</v>
      </c>
      <c r="C12" s="74" t="s">
        <v>22</v>
      </c>
      <c r="D12" s="75" t="s">
        <v>23</v>
      </c>
      <c r="E12" s="73" t="s">
        <v>21</v>
      </c>
      <c r="F12" s="74" t="s">
        <v>22</v>
      </c>
      <c r="G12" s="75" t="s">
        <v>23</v>
      </c>
      <c r="H12" s="73" t="s">
        <v>21</v>
      </c>
      <c r="I12" s="74" t="s">
        <v>22</v>
      </c>
      <c r="J12" s="75" t="s">
        <v>23</v>
      </c>
      <c r="K12" s="73" t="s">
        <v>21</v>
      </c>
      <c r="L12" s="74" t="s">
        <v>22</v>
      </c>
      <c r="M12" s="75" t="s">
        <v>23</v>
      </c>
      <c r="N12" s="73" t="s">
        <v>21</v>
      </c>
      <c r="O12" s="74" t="s">
        <v>22</v>
      </c>
      <c r="P12" s="75" t="s">
        <v>23</v>
      </c>
      <c r="Q12" s="73" t="s">
        <v>21</v>
      </c>
      <c r="R12" s="74" t="s">
        <v>22</v>
      </c>
      <c r="S12" s="75" t="s">
        <v>23</v>
      </c>
    </row>
    <row r="13" spans="1:19" ht="15" customHeight="1" x14ac:dyDescent="0.2">
      <c r="A13" s="76">
        <v>1</v>
      </c>
      <c r="B13" s="77">
        <v>31.1</v>
      </c>
      <c r="C13" s="78">
        <v>22.3</v>
      </c>
      <c r="D13" s="79">
        <v>0</v>
      </c>
      <c r="E13" s="77">
        <v>25.9</v>
      </c>
      <c r="F13" s="78">
        <v>15.7</v>
      </c>
      <c r="G13" s="79">
        <v>0</v>
      </c>
      <c r="H13" s="77" t="s">
        <v>39</v>
      </c>
      <c r="I13" s="78" t="s">
        <v>39</v>
      </c>
      <c r="J13" s="79">
        <v>0</v>
      </c>
      <c r="K13" s="77">
        <v>36.299999999999997</v>
      </c>
      <c r="L13" s="78">
        <v>22.2</v>
      </c>
      <c r="M13" s="79">
        <v>0</v>
      </c>
      <c r="N13" s="77">
        <v>31.9</v>
      </c>
      <c r="O13" s="78">
        <v>22.7</v>
      </c>
      <c r="P13" s="79">
        <v>0</v>
      </c>
      <c r="Q13" s="77">
        <v>33</v>
      </c>
      <c r="R13" s="78">
        <v>22.4</v>
      </c>
      <c r="S13" s="79">
        <v>0</v>
      </c>
    </row>
    <row r="14" spans="1:19" ht="15" customHeight="1" x14ac:dyDescent="0.2">
      <c r="A14" s="81">
        <v>2</v>
      </c>
      <c r="B14" s="77">
        <v>32</v>
      </c>
      <c r="C14" s="78">
        <v>21.6</v>
      </c>
      <c r="D14" s="79">
        <v>0</v>
      </c>
      <c r="E14" s="77">
        <v>25.6</v>
      </c>
      <c r="F14" s="78">
        <v>16.399999999999999</v>
      </c>
      <c r="G14" s="79">
        <v>0</v>
      </c>
      <c r="H14" s="77" t="s">
        <v>39</v>
      </c>
      <c r="I14" s="78" t="s">
        <v>39</v>
      </c>
      <c r="J14" s="79">
        <v>0</v>
      </c>
      <c r="K14" s="77">
        <v>36.799999999999997</v>
      </c>
      <c r="L14" s="78">
        <v>25</v>
      </c>
      <c r="M14" s="79">
        <v>0</v>
      </c>
      <c r="N14" s="77">
        <v>33.9</v>
      </c>
      <c r="O14" s="78">
        <v>22.6</v>
      </c>
      <c r="P14" s="79">
        <v>0</v>
      </c>
      <c r="Q14" s="77">
        <v>33.200000000000003</v>
      </c>
      <c r="R14" s="78">
        <v>22.4</v>
      </c>
      <c r="S14" s="79">
        <v>0</v>
      </c>
    </row>
    <row r="15" spans="1:19" ht="15" customHeight="1" x14ac:dyDescent="0.2">
      <c r="A15" s="81">
        <v>3</v>
      </c>
      <c r="B15" s="77">
        <v>29.8</v>
      </c>
      <c r="C15" s="78">
        <v>25.7</v>
      </c>
      <c r="D15" s="79">
        <v>0</v>
      </c>
      <c r="E15" s="77">
        <v>27.3</v>
      </c>
      <c r="F15" s="78">
        <v>13.8</v>
      </c>
      <c r="G15" s="79">
        <v>0</v>
      </c>
      <c r="H15" s="77" t="s">
        <v>39</v>
      </c>
      <c r="I15" s="78" t="s">
        <v>39</v>
      </c>
      <c r="J15" s="79">
        <v>0</v>
      </c>
      <c r="K15" s="77">
        <v>34.6</v>
      </c>
      <c r="L15" s="78">
        <v>22.1</v>
      </c>
      <c r="M15" s="79" t="s">
        <v>26</v>
      </c>
      <c r="N15" s="77">
        <v>31.2</v>
      </c>
      <c r="O15" s="78">
        <v>23.9</v>
      </c>
      <c r="P15" s="79">
        <v>0</v>
      </c>
      <c r="Q15" s="77">
        <v>30.4</v>
      </c>
      <c r="R15" s="78">
        <v>21.9</v>
      </c>
      <c r="S15" s="79">
        <v>0</v>
      </c>
    </row>
    <row r="16" spans="1:19" ht="15" customHeight="1" x14ac:dyDescent="0.2">
      <c r="A16" s="81">
        <v>4</v>
      </c>
      <c r="B16" s="77">
        <v>30.4</v>
      </c>
      <c r="C16" s="78">
        <v>22.4</v>
      </c>
      <c r="D16" s="79">
        <v>0</v>
      </c>
      <c r="E16" s="77">
        <v>20.2</v>
      </c>
      <c r="F16" s="78">
        <v>12.4</v>
      </c>
      <c r="G16" s="79">
        <v>4.5999999999999996</v>
      </c>
      <c r="H16" s="77" t="s">
        <v>39</v>
      </c>
      <c r="I16" s="78" t="s">
        <v>39</v>
      </c>
      <c r="J16" s="79">
        <v>0</v>
      </c>
      <c r="K16" s="77">
        <v>32</v>
      </c>
      <c r="L16" s="78">
        <v>20.9</v>
      </c>
      <c r="M16" s="79">
        <v>0</v>
      </c>
      <c r="N16" s="77">
        <v>31.7</v>
      </c>
      <c r="O16" s="78">
        <v>21.6</v>
      </c>
      <c r="P16" s="79">
        <v>0</v>
      </c>
      <c r="Q16" s="77">
        <v>30.5</v>
      </c>
      <c r="R16" s="78">
        <v>22.8</v>
      </c>
      <c r="S16" s="79">
        <v>0</v>
      </c>
    </row>
    <row r="17" spans="1:19" ht="15" customHeight="1" x14ac:dyDescent="0.2">
      <c r="A17" s="81">
        <v>5</v>
      </c>
      <c r="B17" s="77">
        <v>30.5</v>
      </c>
      <c r="C17" s="78">
        <v>21.5</v>
      </c>
      <c r="D17" s="79">
        <v>0</v>
      </c>
      <c r="E17" s="77">
        <v>20.2</v>
      </c>
      <c r="F17" s="78">
        <v>13.2</v>
      </c>
      <c r="G17" s="79">
        <v>0</v>
      </c>
      <c r="H17" s="77" t="s">
        <v>39</v>
      </c>
      <c r="I17" s="78" t="s">
        <v>39</v>
      </c>
      <c r="J17" s="79">
        <v>0</v>
      </c>
      <c r="K17" s="77">
        <v>34.299999999999997</v>
      </c>
      <c r="L17" s="78">
        <v>21.1</v>
      </c>
      <c r="M17" s="79">
        <v>0.9</v>
      </c>
      <c r="N17" s="77">
        <v>31.2</v>
      </c>
      <c r="O17" s="78">
        <v>23.3</v>
      </c>
      <c r="P17" s="79">
        <v>0</v>
      </c>
      <c r="Q17" s="77">
        <v>32.4</v>
      </c>
      <c r="R17" s="78">
        <v>22.4</v>
      </c>
      <c r="S17" s="79">
        <v>0</v>
      </c>
    </row>
    <row r="18" spans="1:19" ht="15" customHeight="1" x14ac:dyDescent="0.2">
      <c r="A18" s="81">
        <v>6</v>
      </c>
      <c r="B18" s="77">
        <v>30.9</v>
      </c>
      <c r="C18" s="78">
        <v>21.7</v>
      </c>
      <c r="D18" s="79">
        <v>0</v>
      </c>
      <c r="E18" s="77">
        <v>21.5</v>
      </c>
      <c r="F18" s="78">
        <v>12.8</v>
      </c>
      <c r="G18" s="79">
        <v>0.2</v>
      </c>
      <c r="H18" s="77" t="s">
        <v>39</v>
      </c>
      <c r="I18" s="78" t="s">
        <v>39</v>
      </c>
      <c r="J18" s="79">
        <v>0</v>
      </c>
      <c r="K18" s="77">
        <v>34.200000000000003</v>
      </c>
      <c r="L18" s="78">
        <v>20.7</v>
      </c>
      <c r="M18" s="79">
        <v>0</v>
      </c>
      <c r="N18" s="77">
        <v>31.3</v>
      </c>
      <c r="O18" s="78">
        <v>21.9</v>
      </c>
      <c r="P18" s="79">
        <v>0</v>
      </c>
      <c r="Q18" s="77">
        <v>33.200000000000003</v>
      </c>
      <c r="R18" s="78">
        <v>22.1</v>
      </c>
      <c r="S18" s="79">
        <v>0</v>
      </c>
    </row>
    <row r="19" spans="1:19" ht="15" customHeight="1" x14ac:dyDescent="0.2">
      <c r="A19" s="81">
        <v>7</v>
      </c>
      <c r="B19" s="77">
        <v>29.8</v>
      </c>
      <c r="C19" s="78">
        <v>21</v>
      </c>
      <c r="D19" s="79">
        <v>0</v>
      </c>
      <c r="E19" s="77">
        <v>25.5</v>
      </c>
      <c r="F19" s="78">
        <v>13.9</v>
      </c>
      <c r="G19" s="79">
        <v>0</v>
      </c>
      <c r="H19" s="77" t="s">
        <v>39</v>
      </c>
      <c r="I19" s="78" t="s">
        <v>39</v>
      </c>
      <c r="J19" s="79">
        <v>0</v>
      </c>
      <c r="K19" s="77">
        <v>33</v>
      </c>
      <c r="L19" s="78">
        <v>22.4</v>
      </c>
      <c r="M19" s="79">
        <v>0</v>
      </c>
      <c r="N19" s="77">
        <v>32.4</v>
      </c>
      <c r="O19" s="78">
        <v>23.9</v>
      </c>
      <c r="P19" s="79">
        <v>0</v>
      </c>
      <c r="Q19" s="77">
        <v>32.799999999999997</v>
      </c>
      <c r="R19" s="78">
        <v>23.9</v>
      </c>
      <c r="S19" s="79">
        <v>0</v>
      </c>
    </row>
    <row r="20" spans="1:19" ht="15" customHeight="1" x14ac:dyDescent="0.2">
      <c r="A20" s="81">
        <v>8</v>
      </c>
      <c r="B20" s="77">
        <v>30.2</v>
      </c>
      <c r="C20" s="78">
        <v>20.399999999999999</v>
      </c>
      <c r="D20" s="79">
        <v>0</v>
      </c>
      <c r="E20" s="77">
        <v>26.4</v>
      </c>
      <c r="F20" s="78">
        <v>15.4</v>
      </c>
      <c r="G20" s="79">
        <v>0</v>
      </c>
      <c r="H20" s="77" t="s">
        <v>39</v>
      </c>
      <c r="I20" s="78" t="s">
        <v>39</v>
      </c>
      <c r="J20" s="79">
        <v>0</v>
      </c>
      <c r="K20" s="77">
        <v>37</v>
      </c>
      <c r="L20" s="78">
        <v>20.7</v>
      </c>
      <c r="M20" s="79">
        <v>0</v>
      </c>
      <c r="N20" s="77">
        <v>31.2</v>
      </c>
      <c r="O20" s="78">
        <v>21.5</v>
      </c>
      <c r="P20" s="79">
        <v>0</v>
      </c>
      <c r="Q20" s="77">
        <v>32.5</v>
      </c>
      <c r="R20" s="78">
        <v>21.3</v>
      </c>
      <c r="S20" s="79">
        <v>0</v>
      </c>
    </row>
    <row r="21" spans="1:19" ht="15" customHeight="1" x14ac:dyDescent="0.2">
      <c r="A21" s="81">
        <v>9</v>
      </c>
      <c r="B21" s="77">
        <v>30.7</v>
      </c>
      <c r="C21" s="78">
        <v>19.2</v>
      </c>
      <c r="D21" s="79">
        <v>0</v>
      </c>
      <c r="E21" s="77">
        <v>28.5</v>
      </c>
      <c r="F21" s="78">
        <v>17.5</v>
      </c>
      <c r="G21" s="79">
        <v>0</v>
      </c>
      <c r="H21" s="77" t="s">
        <v>39</v>
      </c>
      <c r="I21" s="78" t="s">
        <v>39</v>
      </c>
      <c r="J21" s="79">
        <v>0</v>
      </c>
      <c r="K21" s="77">
        <v>37.6</v>
      </c>
      <c r="L21" s="78">
        <v>19.399999999999999</v>
      </c>
      <c r="M21" s="79">
        <v>0</v>
      </c>
      <c r="N21" s="77">
        <v>32.5</v>
      </c>
      <c r="O21" s="78">
        <v>21.3</v>
      </c>
      <c r="P21" s="79">
        <v>0</v>
      </c>
      <c r="Q21" s="77">
        <v>33.4</v>
      </c>
      <c r="R21" s="78">
        <v>21.7</v>
      </c>
      <c r="S21" s="79">
        <v>0</v>
      </c>
    </row>
    <row r="22" spans="1:19" ht="15" customHeight="1" x14ac:dyDescent="0.2">
      <c r="A22" s="81">
        <v>10</v>
      </c>
      <c r="B22" s="77">
        <v>31.1</v>
      </c>
      <c r="C22" s="78">
        <v>20.100000000000001</v>
      </c>
      <c r="D22" s="79">
        <v>0.2</v>
      </c>
      <c r="E22" s="77">
        <v>28.6</v>
      </c>
      <c r="F22" s="78">
        <v>18.5</v>
      </c>
      <c r="G22" s="79">
        <v>0</v>
      </c>
      <c r="H22" s="77" t="s">
        <v>39</v>
      </c>
      <c r="I22" s="78" t="s">
        <v>39</v>
      </c>
      <c r="J22" s="79">
        <v>0</v>
      </c>
      <c r="K22" s="77">
        <v>37.799999999999997</v>
      </c>
      <c r="L22" s="78">
        <v>20.100000000000001</v>
      </c>
      <c r="M22" s="79">
        <v>0</v>
      </c>
      <c r="N22" s="77">
        <v>32.6</v>
      </c>
      <c r="O22" s="78">
        <v>20.6</v>
      </c>
      <c r="P22" s="79">
        <v>0.2</v>
      </c>
      <c r="Q22" s="77">
        <v>33.4</v>
      </c>
      <c r="R22" s="78">
        <v>20.9</v>
      </c>
      <c r="S22" s="79">
        <v>0</v>
      </c>
    </row>
    <row r="23" spans="1:19" ht="15" customHeight="1" x14ac:dyDescent="0.2">
      <c r="A23" s="81">
        <v>11</v>
      </c>
      <c r="B23" s="77">
        <v>30.5</v>
      </c>
      <c r="C23" s="78">
        <v>18.5</v>
      </c>
      <c r="D23" s="79">
        <v>0</v>
      </c>
      <c r="E23" s="77">
        <v>28.8</v>
      </c>
      <c r="F23" s="78">
        <v>18.3</v>
      </c>
      <c r="G23" s="79">
        <v>0</v>
      </c>
      <c r="H23" s="77" t="s">
        <v>39</v>
      </c>
      <c r="I23" s="78" t="s">
        <v>39</v>
      </c>
      <c r="J23" s="79">
        <v>0</v>
      </c>
      <c r="K23" s="77">
        <v>36</v>
      </c>
      <c r="L23" s="78">
        <v>21.7</v>
      </c>
      <c r="M23" s="79">
        <v>0</v>
      </c>
      <c r="N23" s="77">
        <v>33.6</v>
      </c>
      <c r="O23" s="78">
        <v>20.9</v>
      </c>
      <c r="P23" s="79">
        <v>0</v>
      </c>
      <c r="Q23" s="77">
        <v>34</v>
      </c>
      <c r="R23" s="78">
        <v>22.9</v>
      </c>
      <c r="S23" s="79">
        <v>0</v>
      </c>
    </row>
    <row r="24" spans="1:19" ht="15" customHeight="1" x14ac:dyDescent="0.2">
      <c r="A24" s="81">
        <v>12</v>
      </c>
      <c r="B24" s="77">
        <v>29.7</v>
      </c>
      <c r="C24" s="78">
        <v>21.2</v>
      </c>
      <c r="D24" s="79">
        <v>0</v>
      </c>
      <c r="E24" s="77">
        <v>26.4</v>
      </c>
      <c r="F24" s="78">
        <v>14.9</v>
      </c>
      <c r="G24" s="79">
        <v>0</v>
      </c>
      <c r="H24" s="77" t="s">
        <v>39</v>
      </c>
      <c r="I24" s="78" t="s">
        <v>39</v>
      </c>
      <c r="J24" s="79">
        <v>0</v>
      </c>
      <c r="K24" s="77">
        <v>33.700000000000003</v>
      </c>
      <c r="L24" s="78">
        <v>22.9</v>
      </c>
      <c r="M24" s="79">
        <v>0</v>
      </c>
      <c r="N24" s="77">
        <v>32.299999999999997</v>
      </c>
      <c r="O24" s="78">
        <v>23.8</v>
      </c>
      <c r="P24" s="79">
        <v>0</v>
      </c>
      <c r="Q24" s="77">
        <v>30.9</v>
      </c>
      <c r="R24" s="78">
        <v>20.6</v>
      </c>
      <c r="S24" s="79">
        <v>0</v>
      </c>
    </row>
    <row r="25" spans="1:19" ht="15" customHeight="1" x14ac:dyDescent="0.2">
      <c r="A25" s="81">
        <v>13</v>
      </c>
      <c r="B25" s="77">
        <v>29.3</v>
      </c>
      <c r="C25" s="78">
        <v>22.8</v>
      </c>
      <c r="D25" s="79">
        <v>0</v>
      </c>
      <c r="E25" s="77">
        <v>23.5</v>
      </c>
      <c r="F25" s="78">
        <v>12.1</v>
      </c>
      <c r="G25" s="79">
        <v>0</v>
      </c>
      <c r="H25" s="77" t="s">
        <v>39</v>
      </c>
      <c r="I25" s="78" t="s">
        <v>39</v>
      </c>
      <c r="J25" s="79">
        <v>0</v>
      </c>
      <c r="K25" s="77">
        <v>32.9</v>
      </c>
      <c r="L25" s="78">
        <v>20.6</v>
      </c>
      <c r="M25" s="79">
        <v>0</v>
      </c>
      <c r="N25" s="77">
        <v>31.6</v>
      </c>
      <c r="O25" s="78">
        <v>21</v>
      </c>
      <c r="P25" s="79">
        <v>0</v>
      </c>
      <c r="Q25" s="77">
        <v>30.4</v>
      </c>
      <c r="R25" s="78">
        <v>22.2</v>
      </c>
      <c r="S25" s="79">
        <v>0</v>
      </c>
    </row>
    <row r="26" spans="1:19" ht="15" customHeight="1" x14ac:dyDescent="0.2">
      <c r="A26" s="81">
        <v>14</v>
      </c>
      <c r="B26" s="77">
        <v>29.2</v>
      </c>
      <c r="C26" s="78">
        <v>22.7</v>
      </c>
      <c r="D26" s="79">
        <v>0</v>
      </c>
      <c r="E26" s="77">
        <v>24.8</v>
      </c>
      <c r="F26" s="78">
        <v>12.6</v>
      </c>
      <c r="G26" s="79">
        <v>0</v>
      </c>
      <c r="H26" s="77" t="s">
        <v>39</v>
      </c>
      <c r="I26" s="78" t="s">
        <v>39</v>
      </c>
      <c r="J26" s="79">
        <v>0</v>
      </c>
      <c r="K26" s="77">
        <v>32.1</v>
      </c>
      <c r="L26" s="78">
        <v>19.899999999999999</v>
      </c>
      <c r="M26" s="79">
        <v>0</v>
      </c>
      <c r="N26" s="77">
        <v>31.1</v>
      </c>
      <c r="O26" s="78">
        <v>21.1</v>
      </c>
      <c r="P26" s="79">
        <v>0</v>
      </c>
      <c r="Q26" s="77">
        <v>29.7</v>
      </c>
      <c r="R26" s="78">
        <v>21.3</v>
      </c>
      <c r="S26" s="79">
        <v>0</v>
      </c>
    </row>
    <row r="27" spans="1:19" ht="15" customHeight="1" x14ac:dyDescent="0.2">
      <c r="A27" s="81">
        <v>15</v>
      </c>
      <c r="B27" s="77">
        <v>28.5</v>
      </c>
      <c r="C27" s="78">
        <v>22.7</v>
      </c>
      <c r="D27" s="79">
        <v>0</v>
      </c>
      <c r="E27" s="77">
        <v>24.7</v>
      </c>
      <c r="F27" s="78">
        <v>14.1</v>
      </c>
      <c r="G27" s="79">
        <v>0</v>
      </c>
      <c r="H27" s="77" t="s">
        <v>39</v>
      </c>
      <c r="I27" s="78" t="s">
        <v>39</v>
      </c>
      <c r="J27" s="79">
        <v>0</v>
      </c>
      <c r="K27" s="77">
        <v>33.4</v>
      </c>
      <c r="L27" s="78">
        <v>19.5</v>
      </c>
      <c r="M27" s="79">
        <v>0</v>
      </c>
      <c r="N27" s="77">
        <v>31</v>
      </c>
      <c r="O27" s="78">
        <v>21.4</v>
      </c>
      <c r="P27" s="79">
        <v>0</v>
      </c>
      <c r="Q27" s="77">
        <v>29.9</v>
      </c>
      <c r="R27" s="78">
        <v>20.3</v>
      </c>
      <c r="S27" s="79">
        <v>0</v>
      </c>
    </row>
    <row r="28" spans="1:19" ht="15" customHeight="1" x14ac:dyDescent="0.2">
      <c r="A28" s="81">
        <v>16</v>
      </c>
      <c r="B28" s="77">
        <v>30.4</v>
      </c>
      <c r="C28" s="78">
        <v>21.3</v>
      </c>
      <c r="D28" s="79">
        <v>0</v>
      </c>
      <c r="E28" s="77">
        <v>22.4</v>
      </c>
      <c r="F28" s="78">
        <v>12.6</v>
      </c>
      <c r="G28" s="79">
        <v>20.2</v>
      </c>
      <c r="H28" s="77" t="s">
        <v>39</v>
      </c>
      <c r="I28" s="78" t="s">
        <v>39</v>
      </c>
      <c r="J28" s="79">
        <v>0</v>
      </c>
      <c r="K28" s="77">
        <v>32.4</v>
      </c>
      <c r="L28" s="78">
        <v>21.3</v>
      </c>
      <c r="M28" s="79">
        <v>0</v>
      </c>
      <c r="N28" s="77">
        <v>30.8</v>
      </c>
      <c r="O28" s="78">
        <v>22.3</v>
      </c>
      <c r="P28" s="79">
        <v>0</v>
      </c>
      <c r="Q28" s="77">
        <v>31</v>
      </c>
      <c r="R28" s="78">
        <v>22.5</v>
      </c>
      <c r="S28" s="79">
        <v>0</v>
      </c>
    </row>
    <row r="29" spans="1:19" ht="15" customHeight="1" x14ac:dyDescent="0.2">
      <c r="A29" s="81">
        <v>17</v>
      </c>
      <c r="B29" s="77">
        <v>30.2</v>
      </c>
      <c r="C29" s="78">
        <v>19.899999999999999</v>
      </c>
      <c r="D29" s="79">
        <v>0</v>
      </c>
      <c r="E29" s="77">
        <v>23.1</v>
      </c>
      <c r="F29" s="78">
        <v>13</v>
      </c>
      <c r="G29" s="79">
        <v>0</v>
      </c>
      <c r="H29" s="77" t="s">
        <v>39</v>
      </c>
      <c r="I29" s="78" t="s">
        <v>39</v>
      </c>
      <c r="J29" s="79">
        <v>0</v>
      </c>
      <c r="K29" s="77">
        <v>33.4</v>
      </c>
      <c r="L29" s="78">
        <v>22.6</v>
      </c>
      <c r="M29" s="79">
        <v>0</v>
      </c>
      <c r="N29" s="77">
        <v>33.1</v>
      </c>
      <c r="O29" s="78">
        <v>24.2</v>
      </c>
      <c r="P29" s="79">
        <v>0</v>
      </c>
      <c r="Q29" s="77">
        <v>33.1</v>
      </c>
      <c r="R29" s="78">
        <v>21.1</v>
      </c>
      <c r="S29" s="79">
        <v>0</v>
      </c>
    </row>
    <row r="30" spans="1:19" ht="15" customHeight="1" x14ac:dyDescent="0.2">
      <c r="A30" s="81">
        <v>18</v>
      </c>
      <c r="B30" s="77">
        <v>29.9</v>
      </c>
      <c r="C30" s="78">
        <v>17.600000000000001</v>
      </c>
      <c r="D30" s="79">
        <v>0</v>
      </c>
      <c r="E30" s="77">
        <v>26</v>
      </c>
      <c r="F30" s="78">
        <v>12.7</v>
      </c>
      <c r="G30" s="79">
        <v>0</v>
      </c>
      <c r="H30" s="77" t="s">
        <v>39</v>
      </c>
      <c r="I30" s="78" t="s">
        <v>39</v>
      </c>
      <c r="J30" s="79">
        <v>0</v>
      </c>
      <c r="K30" s="77">
        <v>34.5</v>
      </c>
      <c r="L30" s="78">
        <v>20.3</v>
      </c>
      <c r="M30" s="79">
        <v>0</v>
      </c>
      <c r="N30" s="77">
        <v>32.6</v>
      </c>
      <c r="O30" s="78">
        <v>21.4</v>
      </c>
      <c r="P30" s="79">
        <v>0</v>
      </c>
      <c r="Q30" s="77">
        <v>33.1</v>
      </c>
      <c r="R30" s="78">
        <v>19.600000000000001</v>
      </c>
      <c r="S30" s="79">
        <v>0</v>
      </c>
    </row>
    <row r="31" spans="1:19" ht="15" customHeight="1" x14ac:dyDescent="0.2">
      <c r="A31" s="81">
        <v>19</v>
      </c>
      <c r="B31" s="77">
        <v>29.3</v>
      </c>
      <c r="C31" s="78">
        <v>18.399999999999999</v>
      </c>
      <c r="D31" s="79">
        <v>0</v>
      </c>
      <c r="E31" s="77">
        <v>28</v>
      </c>
      <c r="F31" s="78">
        <v>15.4</v>
      </c>
      <c r="G31" s="79">
        <v>0</v>
      </c>
      <c r="H31" s="77" t="s">
        <v>39</v>
      </c>
      <c r="I31" s="78" t="s">
        <v>39</v>
      </c>
      <c r="J31" s="79">
        <v>0</v>
      </c>
      <c r="K31" s="77">
        <v>35.700000000000003</v>
      </c>
      <c r="L31" s="78">
        <v>18.3</v>
      </c>
      <c r="M31" s="79">
        <v>0</v>
      </c>
      <c r="N31" s="77">
        <v>32.6</v>
      </c>
      <c r="O31" s="78">
        <v>19.5</v>
      </c>
      <c r="P31" s="79">
        <v>0</v>
      </c>
      <c r="Q31" s="77">
        <v>32</v>
      </c>
      <c r="R31" s="78">
        <v>18.8</v>
      </c>
      <c r="S31" s="79">
        <v>0</v>
      </c>
    </row>
    <row r="32" spans="1:19" ht="15" customHeight="1" x14ac:dyDescent="0.2">
      <c r="A32" s="81">
        <v>20</v>
      </c>
      <c r="B32" s="77">
        <v>30</v>
      </c>
      <c r="C32" s="78">
        <v>20.100000000000001</v>
      </c>
      <c r="D32" s="79">
        <v>2.4</v>
      </c>
      <c r="E32" s="77">
        <v>25.1</v>
      </c>
      <c r="F32" s="78">
        <v>15.4</v>
      </c>
      <c r="G32" s="79">
        <v>3</v>
      </c>
      <c r="H32" s="77" t="s">
        <v>39</v>
      </c>
      <c r="I32" s="78" t="s">
        <v>39</v>
      </c>
      <c r="J32" s="79">
        <v>1.8</v>
      </c>
      <c r="K32" s="77">
        <v>35.6</v>
      </c>
      <c r="L32" s="78">
        <v>20.5</v>
      </c>
      <c r="M32" s="79">
        <v>0.1</v>
      </c>
      <c r="N32" s="77">
        <v>31.5</v>
      </c>
      <c r="O32" s="78">
        <v>21.9</v>
      </c>
      <c r="P32" s="79">
        <v>0.4</v>
      </c>
      <c r="Q32" s="77">
        <v>32.200000000000003</v>
      </c>
      <c r="R32" s="78">
        <v>22.4</v>
      </c>
      <c r="S32" s="79">
        <v>2.4</v>
      </c>
    </row>
    <row r="33" spans="1:24" ht="15" customHeight="1" x14ac:dyDescent="0.2">
      <c r="A33" s="81">
        <v>21</v>
      </c>
      <c r="B33" s="77">
        <v>30.8</v>
      </c>
      <c r="C33" s="78">
        <v>21.9</v>
      </c>
      <c r="D33" s="79">
        <v>0</v>
      </c>
      <c r="E33" s="77">
        <v>23.2</v>
      </c>
      <c r="F33" s="78">
        <v>11.6</v>
      </c>
      <c r="G33" s="79">
        <v>0.2</v>
      </c>
      <c r="H33" s="77">
        <v>32.5</v>
      </c>
      <c r="I33" s="78" t="s">
        <v>39</v>
      </c>
      <c r="J33" s="79">
        <v>0</v>
      </c>
      <c r="K33" s="77">
        <v>32.6</v>
      </c>
      <c r="L33" s="78">
        <v>20.3</v>
      </c>
      <c r="M33" s="79">
        <v>0</v>
      </c>
      <c r="N33" s="77">
        <v>30.9</v>
      </c>
      <c r="O33" s="78">
        <v>21.2</v>
      </c>
      <c r="P33" s="79">
        <v>0</v>
      </c>
      <c r="Q33" s="77">
        <v>32</v>
      </c>
      <c r="R33" s="78">
        <v>22.5</v>
      </c>
      <c r="S33" s="79">
        <v>0</v>
      </c>
    </row>
    <row r="34" spans="1:24" ht="15" customHeight="1" x14ac:dyDescent="0.2">
      <c r="A34" s="81">
        <v>22</v>
      </c>
      <c r="B34" s="77">
        <v>28.7</v>
      </c>
      <c r="C34" s="78">
        <v>24.7</v>
      </c>
      <c r="D34" s="79">
        <v>0</v>
      </c>
      <c r="E34" s="77">
        <v>19.7</v>
      </c>
      <c r="F34" s="78">
        <v>11.3</v>
      </c>
      <c r="G34" s="79">
        <v>0</v>
      </c>
      <c r="H34" s="77">
        <v>31</v>
      </c>
      <c r="I34" s="78">
        <v>23</v>
      </c>
      <c r="J34" s="79">
        <v>0</v>
      </c>
      <c r="K34" s="77">
        <v>31.3</v>
      </c>
      <c r="L34" s="78">
        <v>20</v>
      </c>
      <c r="M34" s="79">
        <v>0</v>
      </c>
      <c r="N34" s="77">
        <v>31.2</v>
      </c>
      <c r="O34" s="78">
        <v>19.2</v>
      </c>
      <c r="P34" s="79">
        <v>0</v>
      </c>
      <c r="Q34" s="77">
        <v>29.5</v>
      </c>
      <c r="R34" s="78">
        <v>21.5</v>
      </c>
      <c r="S34" s="79">
        <v>0</v>
      </c>
    </row>
    <row r="35" spans="1:24" ht="15" customHeight="1" x14ac:dyDescent="0.2">
      <c r="A35" s="81">
        <v>23</v>
      </c>
      <c r="B35" s="77">
        <v>29.8</v>
      </c>
      <c r="C35" s="78">
        <v>21.7</v>
      </c>
      <c r="D35" s="79">
        <v>0</v>
      </c>
      <c r="E35" s="77">
        <v>19.2</v>
      </c>
      <c r="F35" s="78">
        <v>10.9</v>
      </c>
      <c r="G35" s="79">
        <v>0.6</v>
      </c>
      <c r="H35" s="77">
        <v>32</v>
      </c>
      <c r="I35" s="78">
        <v>23</v>
      </c>
      <c r="J35" s="79">
        <v>0</v>
      </c>
      <c r="K35" s="77">
        <v>29.7</v>
      </c>
      <c r="L35" s="78">
        <v>19.2</v>
      </c>
      <c r="M35" s="79" t="s">
        <v>26</v>
      </c>
      <c r="N35" s="77">
        <v>31.5</v>
      </c>
      <c r="O35" s="78">
        <v>18.2</v>
      </c>
      <c r="P35" s="79">
        <v>0</v>
      </c>
      <c r="Q35" s="77">
        <v>32</v>
      </c>
      <c r="R35" s="78">
        <v>23.1</v>
      </c>
      <c r="S35" s="79">
        <v>0</v>
      </c>
      <c r="X35" s="65" t="s">
        <v>59</v>
      </c>
    </row>
    <row r="36" spans="1:24" ht="15" customHeight="1" x14ac:dyDescent="0.2">
      <c r="A36" s="81">
        <v>24</v>
      </c>
      <c r="B36" s="77">
        <v>29.4</v>
      </c>
      <c r="C36" s="78">
        <v>18.600000000000001</v>
      </c>
      <c r="D36" s="79">
        <v>0</v>
      </c>
      <c r="E36" s="77">
        <v>17.899999999999999</v>
      </c>
      <c r="F36" s="78">
        <v>7.7</v>
      </c>
      <c r="G36" s="79">
        <v>0</v>
      </c>
      <c r="H36" s="77">
        <v>30</v>
      </c>
      <c r="I36" s="78">
        <v>21.5</v>
      </c>
      <c r="J36" s="79">
        <v>0</v>
      </c>
      <c r="K36" s="77">
        <v>26.9</v>
      </c>
      <c r="L36" s="78">
        <v>17.3</v>
      </c>
      <c r="M36" s="79">
        <v>0</v>
      </c>
      <c r="N36" s="77">
        <v>28.9</v>
      </c>
      <c r="O36" s="78">
        <v>19.600000000000001</v>
      </c>
      <c r="P36" s="79">
        <v>0</v>
      </c>
      <c r="Q36" s="77">
        <v>27.9</v>
      </c>
      <c r="R36" s="78">
        <v>19</v>
      </c>
      <c r="S36" s="79">
        <v>0</v>
      </c>
    </row>
    <row r="37" spans="1:24" ht="15" customHeight="1" x14ac:dyDescent="0.2">
      <c r="A37" s="81">
        <v>25</v>
      </c>
      <c r="B37" s="77">
        <v>28.7</v>
      </c>
      <c r="C37" s="78">
        <v>17.399999999999999</v>
      </c>
      <c r="D37" s="79">
        <v>0</v>
      </c>
      <c r="E37" s="77">
        <v>18</v>
      </c>
      <c r="F37" s="78">
        <v>7.8</v>
      </c>
      <c r="G37" s="79">
        <v>0</v>
      </c>
      <c r="H37" s="77">
        <v>31</v>
      </c>
      <c r="I37" s="78">
        <v>17.5</v>
      </c>
      <c r="J37" s="79">
        <v>0</v>
      </c>
      <c r="K37" s="77">
        <v>28.1</v>
      </c>
      <c r="L37" s="78">
        <v>15.7</v>
      </c>
      <c r="M37" s="79">
        <v>0</v>
      </c>
      <c r="N37" s="77">
        <v>29.7</v>
      </c>
      <c r="O37" s="78">
        <v>17.7</v>
      </c>
      <c r="P37" s="79">
        <v>0</v>
      </c>
      <c r="Q37" s="77">
        <v>29.4</v>
      </c>
      <c r="R37" s="78">
        <v>16.899999999999999</v>
      </c>
      <c r="S37" s="79">
        <v>0</v>
      </c>
    </row>
    <row r="38" spans="1:24" ht="15" customHeight="1" x14ac:dyDescent="0.2">
      <c r="A38" s="81">
        <v>26</v>
      </c>
      <c r="B38" s="77">
        <v>27.9</v>
      </c>
      <c r="C38" s="78">
        <v>17.899999999999999</v>
      </c>
      <c r="D38" s="79">
        <v>0</v>
      </c>
      <c r="E38" s="77">
        <v>20.7</v>
      </c>
      <c r="F38" s="78">
        <v>8.4</v>
      </c>
      <c r="G38" s="79">
        <v>0</v>
      </c>
      <c r="H38" s="77">
        <v>31.5</v>
      </c>
      <c r="I38" s="78" t="s">
        <v>39</v>
      </c>
      <c r="J38" s="79">
        <v>0</v>
      </c>
      <c r="K38" s="77">
        <v>30.3</v>
      </c>
      <c r="L38" s="78">
        <v>16.899999999999999</v>
      </c>
      <c r="M38" s="79">
        <v>0</v>
      </c>
      <c r="N38" s="77">
        <v>28.7</v>
      </c>
      <c r="O38" s="78">
        <v>18.399999999999999</v>
      </c>
      <c r="P38" s="79">
        <v>0</v>
      </c>
      <c r="Q38" s="77">
        <v>28.6</v>
      </c>
      <c r="R38" s="78">
        <v>18.600000000000001</v>
      </c>
      <c r="S38" s="79">
        <v>0</v>
      </c>
    </row>
    <row r="39" spans="1:24" ht="15" customHeight="1" x14ac:dyDescent="0.2">
      <c r="A39" s="81">
        <v>27</v>
      </c>
      <c r="B39" s="77">
        <v>27.7</v>
      </c>
      <c r="C39" s="78">
        <v>17.5</v>
      </c>
      <c r="D39" s="79">
        <v>0</v>
      </c>
      <c r="E39" s="77">
        <v>20</v>
      </c>
      <c r="F39" s="78">
        <v>9.5</v>
      </c>
      <c r="G39" s="79">
        <v>0</v>
      </c>
      <c r="H39" s="77">
        <v>30.5</v>
      </c>
      <c r="I39" s="78">
        <v>19.5</v>
      </c>
      <c r="J39" s="79">
        <v>0</v>
      </c>
      <c r="K39" s="77">
        <v>30.5</v>
      </c>
      <c r="L39" s="78">
        <v>17.2</v>
      </c>
      <c r="M39" s="79">
        <v>0</v>
      </c>
      <c r="N39" s="77">
        <v>28.3</v>
      </c>
      <c r="O39" s="78">
        <v>18.7</v>
      </c>
      <c r="P39" s="79">
        <v>0</v>
      </c>
      <c r="Q39" s="77">
        <v>28.5</v>
      </c>
      <c r="R39" s="78">
        <v>17.8</v>
      </c>
      <c r="S39" s="79">
        <v>0</v>
      </c>
    </row>
    <row r="40" spans="1:24" ht="15" customHeight="1" x14ac:dyDescent="0.2">
      <c r="A40" s="81">
        <v>28</v>
      </c>
      <c r="B40" s="77">
        <v>28.6</v>
      </c>
      <c r="C40" s="78">
        <v>17.5</v>
      </c>
      <c r="D40" s="79">
        <v>0</v>
      </c>
      <c r="E40" s="77">
        <v>20.5</v>
      </c>
      <c r="F40" s="78">
        <v>11</v>
      </c>
      <c r="G40" s="79">
        <v>0</v>
      </c>
      <c r="H40" s="77">
        <v>30.5</v>
      </c>
      <c r="I40" s="78">
        <v>19</v>
      </c>
      <c r="J40" s="79">
        <v>0</v>
      </c>
      <c r="K40" s="77">
        <v>31.2</v>
      </c>
      <c r="L40" s="78">
        <v>17.8</v>
      </c>
      <c r="M40" s="79">
        <v>0</v>
      </c>
      <c r="N40" s="77">
        <v>28.3</v>
      </c>
      <c r="O40" s="78">
        <v>19.600000000000001</v>
      </c>
      <c r="P40" s="79">
        <v>0</v>
      </c>
      <c r="Q40" s="77">
        <v>29.6</v>
      </c>
      <c r="R40" s="78">
        <v>18.2</v>
      </c>
      <c r="S40" s="79">
        <v>0</v>
      </c>
    </row>
    <row r="41" spans="1:24" ht="15" customHeight="1" x14ac:dyDescent="0.2">
      <c r="A41" s="81">
        <v>29</v>
      </c>
      <c r="B41" s="77">
        <v>30.3</v>
      </c>
      <c r="C41" s="78">
        <v>17.399999999999999</v>
      </c>
      <c r="D41" s="79">
        <v>0</v>
      </c>
      <c r="E41" s="77">
        <v>23.3</v>
      </c>
      <c r="F41" s="78">
        <v>12.1</v>
      </c>
      <c r="G41" s="79">
        <v>0</v>
      </c>
      <c r="H41" s="77">
        <v>32</v>
      </c>
      <c r="I41" s="78">
        <v>19.5</v>
      </c>
      <c r="J41" s="79">
        <v>0</v>
      </c>
      <c r="K41" s="77">
        <v>31.7</v>
      </c>
      <c r="L41" s="78">
        <v>18.3</v>
      </c>
      <c r="M41" s="79">
        <v>0</v>
      </c>
      <c r="N41" s="77">
        <v>29.9</v>
      </c>
      <c r="O41" s="78">
        <v>20.2</v>
      </c>
      <c r="P41" s="79">
        <v>0</v>
      </c>
      <c r="Q41" s="77">
        <v>30.3</v>
      </c>
      <c r="R41" s="78">
        <v>17.600000000000001</v>
      </c>
      <c r="S41" s="79">
        <v>0</v>
      </c>
    </row>
    <row r="42" spans="1:24" ht="15" customHeight="1" thickBot="1" x14ac:dyDescent="0.25">
      <c r="A42" s="81">
        <v>30</v>
      </c>
      <c r="B42" s="77">
        <v>29.2</v>
      </c>
      <c r="C42" s="78">
        <v>17.399999999999999</v>
      </c>
      <c r="D42" s="79">
        <v>0</v>
      </c>
      <c r="E42" s="77">
        <v>23.4</v>
      </c>
      <c r="F42" s="78">
        <v>11.5</v>
      </c>
      <c r="G42" s="79">
        <v>0</v>
      </c>
      <c r="H42" s="77">
        <v>32.5</v>
      </c>
      <c r="I42" s="78" t="s">
        <v>39</v>
      </c>
      <c r="J42" s="79">
        <v>0</v>
      </c>
      <c r="K42" s="77">
        <v>32.200000000000003</v>
      </c>
      <c r="L42" s="78">
        <v>19.7</v>
      </c>
      <c r="M42" s="79">
        <v>0</v>
      </c>
      <c r="N42" s="77">
        <v>30.2</v>
      </c>
      <c r="O42" s="78">
        <v>19.5</v>
      </c>
      <c r="P42" s="79">
        <v>0</v>
      </c>
      <c r="Q42" s="77">
        <v>31.1</v>
      </c>
      <c r="R42" s="78">
        <v>17.5</v>
      </c>
      <c r="S42" s="79">
        <v>0</v>
      </c>
    </row>
    <row r="43" spans="1:24" ht="3" customHeight="1" thickBot="1" x14ac:dyDescent="0.25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</row>
    <row r="44" spans="1:24" ht="11.1" customHeight="1" x14ac:dyDescent="0.2">
      <c r="A44" s="85" t="s">
        <v>27</v>
      </c>
      <c r="B44" s="161">
        <f t="shared" ref="B44:S44" si="0">SUM(B13:B42)</f>
        <v>894.6</v>
      </c>
      <c r="C44" s="163">
        <f t="shared" si="0"/>
        <v>613.09999999999991</v>
      </c>
      <c r="D44" s="165">
        <f t="shared" si="0"/>
        <v>2.6</v>
      </c>
      <c r="E44" s="161">
        <f t="shared" si="0"/>
        <v>708.40000000000009</v>
      </c>
      <c r="F44" s="163">
        <f t="shared" si="0"/>
        <v>392.49999999999994</v>
      </c>
      <c r="G44" s="165">
        <f t="shared" si="0"/>
        <v>28.8</v>
      </c>
      <c r="H44" s="161">
        <f t="shared" si="0"/>
        <v>313.5</v>
      </c>
      <c r="I44" s="163">
        <f t="shared" si="0"/>
        <v>143</v>
      </c>
      <c r="J44" s="165">
        <f t="shared" si="0"/>
        <v>1.8</v>
      </c>
      <c r="K44" s="161">
        <f t="shared" si="0"/>
        <v>997.80000000000018</v>
      </c>
      <c r="L44" s="163">
        <f t="shared" si="0"/>
        <v>604.6</v>
      </c>
      <c r="M44" s="165">
        <f t="shared" si="0"/>
        <v>1</v>
      </c>
      <c r="N44" s="161">
        <f t="shared" si="0"/>
        <v>937.70000000000016</v>
      </c>
      <c r="O44" s="163">
        <f t="shared" si="0"/>
        <v>633.1</v>
      </c>
      <c r="P44" s="165">
        <f t="shared" si="0"/>
        <v>0.60000000000000009</v>
      </c>
      <c r="Q44" s="161">
        <f t="shared" si="0"/>
        <v>939.99999999999989</v>
      </c>
      <c r="R44" s="163">
        <f t="shared" si="0"/>
        <v>626.20000000000016</v>
      </c>
      <c r="S44" s="165">
        <f t="shared" si="0"/>
        <v>2.4</v>
      </c>
    </row>
    <row r="45" spans="1:24" ht="11.1" customHeight="1" thickBot="1" x14ac:dyDescent="0.25">
      <c r="A45" s="86" t="s">
        <v>28</v>
      </c>
      <c r="B45" s="162"/>
      <c r="C45" s="164"/>
      <c r="D45" s="166"/>
      <c r="E45" s="162"/>
      <c r="F45" s="164"/>
      <c r="G45" s="166"/>
      <c r="H45" s="162"/>
      <c r="I45" s="164"/>
      <c r="J45" s="166"/>
      <c r="K45" s="162"/>
      <c r="L45" s="164"/>
      <c r="M45" s="166"/>
      <c r="N45" s="162"/>
      <c r="O45" s="164"/>
      <c r="P45" s="166"/>
      <c r="Q45" s="162"/>
      <c r="R45" s="164"/>
      <c r="S45" s="166"/>
    </row>
    <row r="46" spans="1:24" ht="11.1" customHeight="1" x14ac:dyDescent="0.2">
      <c r="A46" s="85" t="s">
        <v>29</v>
      </c>
      <c r="B46" s="161">
        <f>AVERAGE(B13:B42)</f>
        <v>29.82</v>
      </c>
      <c r="C46" s="163">
        <f>AVERAGE(C13:C42)</f>
        <v>20.436666666666664</v>
      </c>
      <c r="D46" s="167" t="s">
        <v>30</v>
      </c>
      <c r="E46" s="161">
        <f>AVERAGE(E13:E42)</f>
        <v>23.613333333333337</v>
      </c>
      <c r="F46" s="163">
        <f>AVERAGE(F13:F42)</f>
        <v>13.083333333333332</v>
      </c>
      <c r="G46" s="167" t="s">
        <v>30</v>
      </c>
      <c r="H46" s="161">
        <f>AVERAGE(H13:H42)</f>
        <v>31.35</v>
      </c>
      <c r="I46" s="163">
        <f>AVERAGE(I13:I42)</f>
        <v>20.428571428571427</v>
      </c>
      <c r="J46" s="167" t="s">
        <v>30</v>
      </c>
      <c r="K46" s="161">
        <f>AVERAGE(K13:K42)</f>
        <v>33.260000000000005</v>
      </c>
      <c r="L46" s="163">
        <f>AVERAGE(L13:L42)</f>
        <v>20.153333333333332</v>
      </c>
      <c r="M46" s="167" t="s">
        <v>30</v>
      </c>
      <c r="N46" s="161">
        <f>AVERAGE(N13:N42)</f>
        <v>31.256666666666671</v>
      </c>
      <c r="O46" s="163">
        <f>AVERAGE(O13:O42)</f>
        <v>21.103333333333335</v>
      </c>
      <c r="P46" s="167" t="s">
        <v>30</v>
      </c>
      <c r="Q46" s="161">
        <f>AVERAGE(Q13:Q42)</f>
        <v>31.333333333333329</v>
      </c>
      <c r="R46" s="163">
        <f>AVERAGE(R13:R42)</f>
        <v>20.873333333333338</v>
      </c>
      <c r="S46" s="167" t="s">
        <v>30</v>
      </c>
    </row>
    <row r="47" spans="1:24" ht="11.1" customHeight="1" thickBot="1" x14ac:dyDescent="0.25">
      <c r="A47" s="86" t="s">
        <v>31</v>
      </c>
      <c r="B47" s="162"/>
      <c r="C47" s="164"/>
      <c r="D47" s="168"/>
      <c r="E47" s="162"/>
      <c r="F47" s="164"/>
      <c r="G47" s="168"/>
      <c r="H47" s="162"/>
      <c r="I47" s="164"/>
      <c r="J47" s="168"/>
      <c r="K47" s="162"/>
      <c r="L47" s="164"/>
      <c r="M47" s="168"/>
      <c r="N47" s="162"/>
      <c r="O47" s="164"/>
      <c r="P47" s="168"/>
      <c r="Q47" s="162"/>
      <c r="R47" s="164"/>
      <c r="S47" s="168"/>
    </row>
    <row r="48" spans="1:24" ht="11.1" customHeight="1" x14ac:dyDescent="0.2">
      <c r="A48" s="85" t="s">
        <v>18</v>
      </c>
      <c r="B48" s="169">
        <f t="shared" ref="B48:S48" si="1">MAX(B13:B42)</f>
        <v>32</v>
      </c>
      <c r="C48" s="163">
        <f t="shared" si="1"/>
        <v>25.7</v>
      </c>
      <c r="D48" s="167">
        <f t="shared" si="1"/>
        <v>2.4</v>
      </c>
      <c r="E48" s="169">
        <f t="shared" si="1"/>
        <v>28.8</v>
      </c>
      <c r="F48" s="163">
        <f t="shared" si="1"/>
        <v>18.5</v>
      </c>
      <c r="G48" s="167">
        <f t="shared" si="1"/>
        <v>20.2</v>
      </c>
      <c r="H48" s="169">
        <f t="shared" si="1"/>
        <v>32.5</v>
      </c>
      <c r="I48" s="163">
        <f t="shared" si="1"/>
        <v>23</v>
      </c>
      <c r="J48" s="167">
        <f t="shared" si="1"/>
        <v>1.8</v>
      </c>
      <c r="K48" s="169">
        <f t="shared" si="1"/>
        <v>37.799999999999997</v>
      </c>
      <c r="L48" s="163">
        <f t="shared" si="1"/>
        <v>25</v>
      </c>
      <c r="M48" s="167">
        <f t="shared" si="1"/>
        <v>0.9</v>
      </c>
      <c r="N48" s="169">
        <f t="shared" si="1"/>
        <v>33.9</v>
      </c>
      <c r="O48" s="163">
        <f t="shared" si="1"/>
        <v>24.2</v>
      </c>
      <c r="P48" s="167">
        <f t="shared" si="1"/>
        <v>0.4</v>
      </c>
      <c r="Q48" s="169">
        <f t="shared" si="1"/>
        <v>34</v>
      </c>
      <c r="R48" s="163">
        <f t="shared" si="1"/>
        <v>23.9</v>
      </c>
      <c r="S48" s="167">
        <f t="shared" si="1"/>
        <v>2.4</v>
      </c>
    </row>
    <row r="49" spans="1:19" ht="11.1" customHeight="1" thickBot="1" x14ac:dyDescent="0.25">
      <c r="A49" s="87" t="s">
        <v>43</v>
      </c>
      <c r="B49" s="170"/>
      <c r="C49" s="164"/>
      <c r="D49" s="168"/>
      <c r="E49" s="170"/>
      <c r="F49" s="164"/>
      <c r="G49" s="168"/>
      <c r="H49" s="170"/>
      <c r="I49" s="164"/>
      <c r="J49" s="168"/>
      <c r="K49" s="170"/>
      <c r="L49" s="164"/>
      <c r="M49" s="168"/>
      <c r="N49" s="170"/>
      <c r="O49" s="164"/>
      <c r="P49" s="168"/>
      <c r="Q49" s="170"/>
      <c r="R49" s="164"/>
      <c r="S49" s="168"/>
    </row>
    <row r="50" spans="1:19" ht="11.1" customHeight="1" x14ac:dyDescent="0.2">
      <c r="A50" s="85" t="s">
        <v>19</v>
      </c>
      <c r="B50" s="161">
        <f t="shared" ref="B50:S50" si="2">MIN(B13:B42)</f>
        <v>27.7</v>
      </c>
      <c r="C50" s="171">
        <f t="shared" si="2"/>
        <v>17.399999999999999</v>
      </c>
      <c r="D50" s="167">
        <f t="shared" si="2"/>
        <v>0</v>
      </c>
      <c r="E50" s="161">
        <f t="shared" si="2"/>
        <v>17.899999999999999</v>
      </c>
      <c r="F50" s="171">
        <f t="shared" si="2"/>
        <v>7.7</v>
      </c>
      <c r="G50" s="167">
        <f t="shared" si="2"/>
        <v>0</v>
      </c>
      <c r="H50" s="161">
        <f t="shared" si="2"/>
        <v>30</v>
      </c>
      <c r="I50" s="171">
        <f t="shared" si="2"/>
        <v>17.5</v>
      </c>
      <c r="J50" s="167">
        <f t="shared" si="2"/>
        <v>0</v>
      </c>
      <c r="K50" s="161">
        <f t="shared" si="2"/>
        <v>26.9</v>
      </c>
      <c r="L50" s="171">
        <f t="shared" si="2"/>
        <v>15.7</v>
      </c>
      <c r="M50" s="167">
        <f t="shared" si="2"/>
        <v>0</v>
      </c>
      <c r="N50" s="161">
        <f t="shared" si="2"/>
        <v>28.3</v>
      </c>
      <c r="O50" s="171">
        <f t="shared" si="2"/>
        <v>17.7</v>
      </c>
      <c r="P50" s="167">
        <f t="shared" si="2"/>
        <v>0</v>
      </c>
      <c r="Q50" s="161">
        <f t="shared" si="2"/>
        <v>27.9</v>
      </c>
      <c r="R50" s="171">
        <f t="shared" si="2"/>
        <v>16.899999999999999</v>
      </c>
      <c r="S50" s="167">
        <f t="shared" si="2"/>
        <v>0</v>
      </c>
    </row>
    <row r="51" spans="1:19" ht="11.1" customHeight="1" thickBot="1" x14ac:dyDescent="0.25">
      <c r="A51" s="87" t="s">
        <v>44</v>
      </c>
      <c r="B51" s="162"/>
      <c r="C51" s="172"/>
      <c r="D51" s="168"/>
      <c r="E51" s="162"/>
      <c r="F51" s="172"/>
      <c r="G51" s="168"/>
      <c r="H51" s="162"/>
      <c r="I51" s="172"/>
      <c r="J51" s="168"/>
      <c r="K51" s="162"/>
      <c r="L51" s="172"/>
      <c r="M51" s="168"/>
      <c r="N51" s="162"/>
      <c r="O51" s="172"/>
      <c r="P51" s="168"/>
      <c r="Q51" s="162"/>
      <c r="R51" s="172"/>
      <c r="S51" s="168"/>
    </row>
    <row r="52" spans="1:19" x14ac:dyDescent="0.2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1:19" x14ac:dyDescent="0.2">
      <c r="A53" s="89" t="s">
        <v>32</v>
      </c>
      <c r="B53" s="90" t="s">
        <v>33</v>
      </c>
      <c r="C53" s="90"/>
      <c r="D53" s="91"/>
      <c r="E53" s="91"/>
      <c r="F53" s="91"/>
      <c r="G53" s="91"/>
      <c r="H53" s="91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x14ac:dyDescent="0.2">
      <c r="A54" s="92" t="s">
        <v>53</v>
      </c>
      <c r="B54" s="91" t="s">
        <v>35</v>
      </c>
      <c r="C54" s="91"/>
      <c r="D54" s="91"/>
      <c r="E54" s="91"/>
      <c r="F54" s="91"/>
      <c r="G54" s="91"/>
      <c r="H54" s="91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x14ac:dyDescent="0.2">
      <c r="A55" s="93" t="s">
        <v>39</v>
      </c>
      <c r="B55" s="94" t="s">
        <v>54</v>
      </c>
      <c r="C55" s="91"/>
      <c r="D55" s="91"/>
      <c r="E55" s="91"/>
      <c r="F55" s="91"/>
      <c r="G55" s="91"/>
      <c r="H55" s="91"/>
    </row>
  </sheetData>
  <mergeCells count="92">
    <mergeCell ref="A1:S1"/>
    <mergeCell ref="A2:P2"/>
    <mergeCell ref="A3:S3"/>
    <mergeCell ref="A4:S4"/>
    <mergeCell ref="A6:S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1:A12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S50:S51"/>
    <mergeCell ref="M50:M51"/>
    <mergeCell ref="N50:N51"/>
    <mergeCell ref="O50:O51"/>
    <mergeCell ref="P50:P51"/>
    <mergeCell ref="Q50:Q51"/>
    <mergeCell ref="R50:R51"/>
  </mergeCells>
  <conditionalFormatting sqref="D13:D42 G13:G42 M13:M42 P12:P42 S13:S42 J13:J42">
    <cfRule type="cellIs" dxfId="55" priority="13" operator="equal">
      <formula>"tr"</formula>
    </cfRule>
    <cfRule type="cellIs" dxfId="54" priority="14" operator="greaterThan">
      <formula>0</formula>
    </cfRule>
  </conditionalFormatting>
  <conditionalFormatting sqref="B13:B42">
    <cfRule type="cellIs" dxfId="53" priority="12" stopIfTrue="1" operator="equal">
      <formula>$B$48</formula>
    </cfRule>
  </conditionalFormatting>
  <conditionalFormatting sqref="C13:C42">
    <cfRule type="cellIs" dxfId="52" priority="11" stopIfTrue="1" operator="equal">
      <formula>$C$50</formula>
    </cfRule>
  </conditionalFormatting>
  <conditionalFormatting sqref="E13:E42">
    <cfRule type="cellIs" dxfId="51" priority="10" stopIfTrue="1" operator="equal">
      <formula>$E$48</formula>
    </cfRule>
  </conditionalFormatting>
  <conditionalFormatting sqref="F13:F42">
    <cfRule type="cellIs" dxfId="50" priority="9" stopIfTrue="1" operator="equal">
      <formula>$F$50</formula>
    </cfRule>
  </conditionalFormatting>
  <conditionalFormatting sqref="H13:H42">
    <cfRule type="cellIs" dxfId="49" priority="8" stopIfTrue="1" operator="equal">
      <formula>$H$48</formula>
    </cfRule>
  </conditionalFormatting>
  <conditionalFormatting sqref="I13:I42">
    <cfRule type="cellIs" dxfId="48" priority="7" stopIfTrue="1" operator="equal">
      <formula>$I$50</formula>
    </cfRule>
  </conditionalFormatting>
  <conditionalFormatting sqref="K13:K42">
    <cfRule type="cellIs" dxfId="47" priority="6" stopIfTrue="1" operator="equal">
      <formula>$K$48</formula>
    </cfRule>
  </conditionalFormatting>
  <conditionalFormatting sqref="L13:L42">
    <cfRule type="cellIs" dxfId="46" priority="5" stopIfTrue="1" operator="equal">
      <formula>$L$50</formula>
    </cfRule>
  </conditionalFormatting>
  <conditionalFormatting sqref="Q13:Q42">
    <cfRule type="cellIs" dxfId="45" priority="4" stopIfTrue="1" operator="equal">
      <formula>$Q$48</formula>
    </cfRule>
  </conditionalFormatting>
  <conditionalFormatting sqref="N13:N42">
    <cfRule type="cellIs" dxfId="44" priority="3" stopIfTrue="1" operator="equal">
      <formula>$N$48</formula>
    </cfRule>
  </conditionalFormatting>
  <conditionalFormatting sqref="R13:R42">
    <cfRule type="cellIs" dxfId="43" priority="2" stopIfTrue="1" operator="equal">
      <formula>$R$50</formula>
    </cfRule>
  </conditionalFormatting>
  <conditionalFormatting sqref="O13:O42">
    <cfRule type="cellIs" dxfId="42" priority="1" stopIfTrue="1" operator="equal">
      <formula>$O$50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Jan_2016</vt:lpstr>
      <vt:lpstr>Feb_2016</vt:lpstr>
      <vt:lpstr>Mar_2016</vt:lpstr>
      <vt:lpstr>Apr_2016</vt:lpstr>
      <vt:lpstr>May_2016</vt:lpstr>
      <vt:lpstr>Jun_2016</vt:lpstr>
      <vt:lpstr>Jul_2016</vt:lpstr>
      <vt:lpstr>Aug_2016</vt:lpstr>
      <vt:lpstr>Sep_2016</vt:lpstr>
      <vt:lpstr>Oct_2016</vt:lpstr>
      <vt:lpstr>Nov_2016</vt:lpstr>
      <vt:lpstr>Dec_2016</vt:lpstr>
      <vt:lpstr>Aug_2016!Print_Area</vt:lpstr>
      <vt:lpstr>Dec_2016!Print_Area</vt:lpstr>
      <vt:lpstr>Sep_2016!Print_Area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yanastasiou</dc:creator>
  <cp:lastModifiedBy>Mandalena Tsoukka</cp:lastModifiedBy>
  <cp:lastPrinted>2016-12-15T12:12:21Z</cp:lastPrinted>
  <dcterms:created xsi:type="dcterms:W3CDTF">2016-07-21T10:29:05Z</dcterms:created>
  <dcterms:modified xsi:type="dcterms:W3CDTF">2018-01-03T13:13:54Z</dcterms:modified>
</cp:coreProperties>
</file>