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oukka\Desktop\"/>
    </mc:Choice>
  </mc:AlternateContent>
  <bookViews>
    <workbookView xWindow="0" yWindow="0" windowWidth="28800" windowHeight="12330" tabRatio="630" firstSheet="1" activeTab="11"/>
  </bookViews>
  <sheets>
    <sheet name="Jan_2015" sheetId="1" r:id="rId1"/>
    <sheet name="Feb_2015" sheetId="2" r:id="rId2"/>
    <sheet name="Mar_2015" sheetId="3" r:id="rId3"/>
    <sheet name="Apr_2015" sheetId="4" r:id="rId4"/>
    <sheet name="May_2015" sheetId="5" r:id="rId5"/>
    <sheet name="Jun_2015" sheetId="6" r:id="rId6"/>
    <sheet name="Jul_2015" sheetId="7" r:id="rId7"/>
    <sheet name="Aug_2015" sheetId="8" r:id="rId8"/>
    <sheet name="Sep_2015" sheetId="9" r:id="rId9"/>
    <sheet name="Oct_2015" sheetId="10" r:id="rId10"/>
    <sheet name="Nov_2015" sheetId="11" r:id="rId11"/>
    <sheet name="Dec_2015" sheetId="12" r:id="rId12"/>
    <sheet name="Sheet1" sheetId="13" r:id="rId13"/>
  </sheets>
  <calcPr calcId="162913"/>
</workbook>
</file>

<file path=xl/calcChain.xml><?xml version="1.0" encoding="utf-8"?>
<calcChain xmlns="http://schemas.openxmlformats.org/spreadsheetml/2006/main">
  <c r="S51" i="12" l="1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R47" i="12"/>
  <c r="Q47" i="12"/>
  <c r="O47" i="12"/>
  <c r="N47" i="12"/>
  <c r="L47" i="12"/>
  <c r="K47" i="12"/>
  <c r="I47" i="12"/>
  <c r="H47" i="12"/>
  <c r="F47" i="12"/>
  <c r="E47" i="12"/>
  <c r="C47" i="12"/>
  <c r="B47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R46" i="11"/>
  <c r="Q46" i="11"/>
  <c r="O46" i="11"/>
  <c r="N46" i="11"/>
  <c r="L46" i="11"/>
  <c r="K46" i="11"/>
  <c r="I46" i="11"/>
  <c r="H46" i="11"/>
  <c r="F46" i="11"/>
  <c r="E46" i="11"/>
  <c r="C46" i="11"/>
  <c r="B46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R47" i="10"/>
  <c r="Q47" i="10"/>
  <c r="O47" i="10"/>
  <c r="N47" i="10"/>
  <c r="L47" i="10"/>
  <c r="K47" i="10"/>
  <c r="I47" i="10"/>
  <c r="H47" i="10"/>
  <c r="F47" i="10"/>
  <c r="E47" i="10"/>
  <c r="C47" i="10"/>
  <c r="B47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O46" i="9"/>
  <c r="N46" i="9"/>
  <c r="L46" i="9"/>
  <c r="K46" i="9"/>
  <c r="I46" i="9"/>
  <c r="H46" i="9"/>
  <c r="F46" i="9"/>
  <c r="E46" i="9"/>
  <c r="C46" i="9"/>
  <c r="B46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O47" i="8"/>
  <c r="N47" i="8"/>
  <c r="L47" i="8"/>
  <c r="K47" i="8"/>
  <c r="I47" i="8"/>
  <c r="H47" i="8"/>
  <c r="F47" i="8"/>
  <c r="E47" i="8"/>
  <c r="C47" i="8"/>
  <c r="B47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O47" i="7"/>
  <c r="N47" i="7"/>
  <c r="L47" i="7"/>
  <c r="K47" i="7"/>
  <c r="I47" i="7"/>
  <c r="H47" i="7"/>
  <c r="F47" i="7"/>
  <c r="E47" i="7"/>
  <c r="C47" i="7"/>
  <c r="B47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O46" i="6"/>
  <c r="N46" i="6"/>
  <c r="L46" i="6"/>
  <c r="K46" i="6"/>
  <c r="I46" i="6"/>
  <c r="H46" i="6"/>
  <c r="F46" i="6"/>
  <c r="E46" i="6"/>
  <c r="C46" i="6"/>
  <c r="B46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O47" i="5"/>
  <c r="N47" i="5"/>
  <c r="L47" i="5"/>
  <c r="K47" i="5"/>
  <c r="I47" i="5"/>
  <c r="H47" i="5"/>
  <c r="F47" i="5"/>
  <c r="E47" i="5"/>
  <c r="C47" i="5"/>
  <c r="B47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O46" i="4"/>
  <c r="N46" i="4"/>
  <c r="L46" i="4"/>
  <c r="K46" i="4"/>
  <c r="I46" i="4"/>
  <c r="H46" i="4"/>
  <c r="F46" i="4"/>
  <c r="E46" i="4"/>
  <c r="C46" i="4"/>
  <c r="B46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O47" i="3"/>
  <c r="N47" i="3"/>
  <c r="L47" i="3"/>
  <c r="K47" i="3"/>
  <c r="I47" i="3"/>
  <c r="H47" i="3"/>
  <c r="F47" i="3"/>
  <c r="E47" i="3"/>
  <c r="C47" i="3"/>
  <c r="B47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O44" i="2"/>
  <c r="N44" i="2"/>
  <c r="L44" i="2"/>
  <c r="K44" i="2"/>
  <c r="I44" i="2"/>
  <c r="H44" i="2"/>
  <c r="F44" i="2"/>
  <c r="E44" i="2"/>
  <c r="C44" i="2"/>
  <c r="B44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O47" i="1"/>
  <c r="N47" i="1"/>
  <c r="L47" i="1"/>
  <c r="K47" i="1"/>
  <c r="I47" i="1"/>
  <c r="H47" i="1"/>
  <c r="F47" i="1"/>
  <c r="E47" i="1"/>
  <c r="C47" i="1"/>
  <c r="B47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</calcChain>
</file>

<file path=xl/sharedStrings.xml><?xml version="1.0" encoding="utf-8"?>
<sst xmlns="http://schemas.openxmlformats.org/spreadsheetml/2006/main" count="850" uniqueCount="53">
  <si>
    <t>ΤΜΗΜΑ ΜΕΤΕΩΡΟΛΟΓΙΑΣ  - DEPARTMENT OF METEOROLOGY</t>
  </si>
  <si>
    <r>
      <t>Μέγιστη / Ελάχιστη Θερμοκρασία (C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) και Βροχόπτωση (mm)</t>
    </r>
  </si>
  <si>
    <r>
      <t>Maximum / Minimum Temperature (C</t>
    </r>
    <r>
      <rPr>
        <b/>
        <u/>
        <vertAlign val="superscript"/>
        <sz val="11"/>
        <rFont val="Arial"/>
        <family val="2"/>
      </rPr>
      <t>o</t>
    </r>
    <r>
      <rPr>
        <b/>
        <u/>
        <sz val="11"/>
        <rFont val="Arial"/>
        <family val="2"/>
      </rPr>
      <t>) and  Precipitation (mm)</t>
    </r>
  </si>
  <si>
    <t>ΙΑΝΟΥΑΡΙΟΣ 2015 - JANUARY 2015</t>
  </si>
  <si>
    <t>Ημερ.</t>
  </si>
  <si>
    <t>Πάφος Αεροδρόμιο</t>
  </si>
  <si>
    <t>Πρόδρομος Δασ. Κολ.</t>
  </si>
  <si>
    <t>Λεμεσός(Δημ. Κήπος)</t>
  </si>
  <si>
    <t>Αθαλάσσα</t>
  </si>
  <si>
    <t>Λάρνακα Αεροδρόμιο</t>
  </si>
  <si>
    <t>Pafos Airport</t>
  </si>
  <si>
    <t>Prodromos (CFC)</t>
  </si>
  <si>
    <r>
      <t xml:space="preserve">Limassol </t>
    </r>
    <r>
      <rPr>
        <b/>
        <sz val="8"/>
        <rFont val="Arial"/>
        <family val="2"/>
      </rPr>
      <t>(Public Garden)</t>
    </r>
  </si>
  <si>
    <t>Athalassa</t>
  </si>
  <si>
    <t>Larnaka Airport</t>
  </si>
  <si>
    <t>Day</t>
  </si>
  <si>
    <t>Μεγ.</t>
  </si>
  <si>
    <t>Ελαχ.</t>
  </si>
  <si>
    <t>Βροχ.</t>
  </si>
  <si>
    <t>Max</t>
  </si>
  <si>
    <t>Min</t>
  </si>
  <si>
    <t>Rain</t>
  </si>
  <si>
    <t>TR</t>
  </si>
  <si>
    <t xml:space="preserve"> </t>
  </si>
  <si>
    <t>Σύνολο</t>
  </si>
  <si>
    <t>Sum</t>
  </si>
  <si>
    <t>Μέση</t>
  </si>
  <si>
    <t>-</t>
  </si>
  <si>
    <t>Aver</t>
  </si>
  <si>
    <t>tr:</t>
  </si>
  <si>
    <t>Ίχνη / Traces</t>
  </si>
  <si>
    <r>
      <t xml:space="preserve">         </t>
    </r>
    <r>
      <rPr>
        <b/>
        <sz val="10"/>
        <rFont val="Arial"/>
        <family val="2"/>
      </rPr>
      <t>:</t>
    </r>
  </si>
  <si>
    <t>Δρόσος / Dew</t>
  </si>
  <si>
    <t>ΦΕΒΡΟΥΑΡΙΟΣ 2015 - FEBRUARY 2015</t>
  </si>
  <si>
    <t>ΜΑΡΤΙΟΣ 2015  -  MARCH 2015</t>
  </si>
  <si>
    <t>ΑΠΡΙΛΙΟΣ 2015  -  APRIL 2015</t>
  </si>
  <si>
    <t>ΜΑΙΟΣ 2015  - MAY 2015</t>
  </si>
  <si>
    <t>tr</t>
  </si>
  <si>
    <t>ΙΟΥΝΙΟΣ 2015 - JUNE 2015</t>
  </si>
  <si>
    <t>ΙΟΥΛΙΟΣ 2015 - JULY 2015</t>
  </si>
  <si>
    <t>N.R</t>
  </si>
  <si>
    <t>ΑΥΓΟΥΣΤΟΣ 2015 - AUGUST 2015</t>
  </si>
  <si>
    <t>ΣΕΠΤΕΜΒΡΙΟΣ 2015 - SEPTEMBER 2015</t>
  </si>
  <si>
    <t>ΟΚΤΩΒΡΙΟΣ 2015  -  OCTOBER 2015</t>
  </si>
  <si>
    <t>Λεμεσός Νέο Λιμάνι</t>
  </si>
  <si>
    <t>New Limassol Port</t>
  </si>
  <si>
    <t xml:space="preserve">   N.R:</t>
  </si>
  <si>
    <t>Χωρίς Στοιχεία / No Records</t>
  </si>
  <si>
    <t>Νοέμβριος 2015 - November 2015</t>
  </si>
  <si>
    <t>Limassol (P. G.)</t>
  </si>
  <si>
    <t>ΔΕΚΕΜΒΡΙΟΣ 2015  - DECEMBER 2015</t>
  </si>
  <si>
    <t>Limassol (Public Garden)</t>
  </si>
  <si>
    <r>
      <t xml:space="preserve">         </t>
    </r>
    <r>
      <rPr>
        <b/>
        <sz val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</si>
</sst>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9"/>
      <name val="Arial"/>
      <family val="2"/>
      <charset val="161"/>
    </font>
    <font>
      <sz val="8"/>
      <name val="Arial"/>
      <family val="2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sz val="10"/>
      <name val="Arial"/>
      <family val="2"/>
      <charset val="161"/>
    </font>
    <font>
      <b/>
      <u/>
      <sz val="8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72" fontId="10" fillId="0" borderId="8" xfId="0" applyNumberFormat="1" applyFont="1" applyBorder="1" applyAlignment="1">
      <alignment horizontal="center"/>
    </xf>
    <xf numFmtId="172" fontId="10" fillId="0" borderId="9" xfId="0" applyNumberFormat="1" applyFont="1" applyBorder="1" applyAlignment="1">
      <alignment horizontal="center"/>
    </xf>
    <xf numFmtId="172" fontId="10" fillId="0" borderId="10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7" fillId="0" borderId="0" xfId="0" applyFont="1" applyAlignment="1">
      <alignment horizontal="right"/>
    </xf>
    <xf numFmtId="0" fontId="7" fillId="0" borderId="0" xfId="0" applyFont="1"/>
    <xf numFmtId="0" fontId="12" fillId="0" borderId="0" xfId="0" applyFont="1"/>
    <xf numFmtId="172" fontId="13" fillId="0" borderId="0" xfId="0" applyNumberFormat="1" applyFont="1"/>
    <xf numFmtId="0" fontId="10" fillId="0" borderId="0" xfId="0" applyFont="1"/>
    <xf numFmtId="172" fontId="10" fillId="0" borderId="17" xfId="0" applyNumberFormat="1" applyFont="1" applyBorder="1" applyAlignment="1">
      <alignment horizontal="center"/>
    </xf>
    <xf numFmtId="172" fontId="14" fillId="0" borderId="9" xfId="0" applyNumberFormat="1" applyFont="1" applyBorder="1" applyAlignment="1">
      <alignment horizontal="center"/>
    </xf>
    <xf numFmtId="172" fontId="14" fillId="0" borderId="10" xfId="0" applyNumberFormat="1" applyFont="1" applyBorder="1" applyAlignment="1">
      <alignment horizontal="center"/>
    </xf>
    <xf numFmtId="172" fontId="14" fillId="0" borderId="18" xfId="0" applyNumberFormat="1" applyFont="1" applyBorder="1" applyAlignment="1">
      <alignment horizontal="center"/>
    </xf>
    <xf numFmtId="172" fontId="14" fillId="0" borderId="19" xfId="0" applyNumberFormat="1" applyFont="1" applyBorder="1" applyAlignment="1">
      <alignment horizontal="center"/>
    </xf>
    <xf numFmtId="172" fontId="14" fillId="0" borderId="0" xfId="0" applyNumberFormat="1" applyFont="1" applyAlignment="1">
      <alignment horizontal="center"/>
    </xf>
    <xf numFmtId="172" fontId="14" fillId="0" borderId="13" xfId="0" applyNumberFormat="1" applyFont="1" applyBorder="1" applyAlignment="1">
      <alignment horizontal="center"/>
    </xf>
    <xf numFmtId="172" fontId="15" fillId="0" borderId="10" xfId="0" applyNumberFormat="1" applyFont="1" applyBorder="1" applyAlignment="1">
      <alignment horizontal="center"/>
    </xf>
    <xf numFmtId="172" fontId="10" fillId="0" borderId="10" xfId="0" applyNumberFormat="1" applyFont="1" applyBorder="1" applyAlignment="1">
      <alignment horizontal="left"/>
    </xf>
    <xf numFmtId="49" fontId="8" fillId="0" borderId="2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2" fontId="15" fillId="0" borderId="8" xfId="0" applyNumberFormat="1" applyFont="1" applyBorder="1" applyAlignment="1">
      <alignment horizontal="center"/>
    </xf>
    <xf numFmtId="172" fontId="15" fillId="0" borderId="9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72" fontId="15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72" fontId="13" fillId="0" borderId="8" xfId="0" applyNumberFormat="1" applyFont="1" applyBorder="1" applyAlignment="1">
      <alignment horizontal="center"/>
    </xf>
    <xf numFmtId="172" fontId="13" fillId="0" borderId="9" xfId="0" applyNumberFormat="1" applyFont="1" applyBorder="1" applyAlignment="1">
      <alignment horizontal="center"/>
    </xf>
    <xf numFmtId="172" fontId="13" fillId="0" borderId="10" xfId="0" applyNumberFormat="1" applyFont="1" applyBorder="1" applyAlignment="1">
      <alignment horizontal="center"/>
    </xf>
    <xf numFmtId="172" fontId="13" fillId="0" borderId="8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172" fontId="13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13" fillId="0" borderId="21" xfId="0" applyFont="1" applyFill="1" applyBorder="1" applyAlignment="1">
      <alignment horizontal="center"/>
    </xf>
    <xf numFmtId="172" fontId="13" fillId="2" borderId="9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3" fillId="0" borderId="13" xfId="0" applyFont="1" applyBorder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3" xfId="0" applyFont="1" applyBorder="1"/>
    <xf numFmtId="0" fontId="17" fillId="0" borderId="0" xfId="0" applyFont="1" applyAlignment="1">
      <alignment horizontal="right"/>
    </xf>
    <xf numFmtId="0" fontId="19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6" borderId="14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2" fontId="11" fillId="0" borderId="2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2" fontId="11" fillId="0" borderId="2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2" fontId="2" fillId="5" borderId="22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72" fontId="0" fillId="0" borderId="2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2" fontId="0" fillId="0" borderId="2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2" fontId="0" fillId="0" borderId="2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2" fontId="2" fillId="4" borderId="2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2" fontId="2" fillId="3" borderId="2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2" fontId="12" fillId="5" borderId="22" xfId="0" applyNumberFormat="1" applyFont="1" applyFill="1" applyBorder="1" applyAlignment="1">
      <alignment horizontal="center" vertical="center"/>
    </xf>
    <xf numFmtId="172" fontId="12" fillId="5" borderId="6" xfId="0" applyNumberFormat="1" applyFont="1" applyFill="1" applyBorder="1" applyAlignment="1">
      <alignment horizontal="center" vertical="center"/>
    </xf>
    <xf numFmtId="172" fontId="12" fillId="5" borderId="28" xfId="0" applyNumberFormat="1" applyFont="1" applyFill="1" applyBorder="1" applyAlignment="1">
      <alignment horizontal="center" vertical="center"/>
    </xf>
    <xf numFmtId="172" fontId="12" fillId="5" borderId="33" xfId="0" applyNumberFormat="1" applyFont="1" applyFill="1" applyBorder="1" applyAlignment="1">
      <alignment horizontal="center" vertical="center"/>
    </xf>
    <xf numFmtId="172" fontId="14" fillId="0" borderId="22" xfId="0" applyNumberFormat="1" applyFont="1" applyBorder="1" applyAlignment="1">
      <alignment horizontal="center" vertical="center"/>
    </xf>
    <xf numFmtId="172" fontId="14" fillId="0" borderId="6" xfId="0" applyNumberFormat="1" applyFont="1" applyBorder="1" applyAlignment="1">
      <alignment horizontal="center" vertical="center"/>
    </xf>
    <xf numFmtId="172" fontId="14" fillId="0" borderId="28" xfId="0" applyNumberFormat="1" applyFont="1" applyBorder="1" applyAlignment="1">
      <alignment horizontal="center" vertical="center"/>
    </xf>
    <xf numFmtId="172" fontId="14" fillId="0" borderId="33" xfId="0" applyNumberFormat="1" applyFont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/>
    </xf>
    <xf numFmtId="0" fontId="9" fillId="6" borderId="27" xfId="0" applyFont="1" applyFill="1" applyBorder="1" applyAlignment="1">
      <alignment horizontal="center"/>
    </xf>
    <xf numFmtId="0" fontId="9" fillId="6" borderId="28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9" fillId="6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2" fontId="13" fillId="0" borderId="2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2" fontId="13" fillId="0" borderId="2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2" fontId="9" fillId="5" borderId="22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72" fontId="13" fillId="0" borderId="22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2" fontId="9" fillId="4" borderId="2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72" fontId="9" fillId="3" borderId="2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172" fontId="10" fillId="0" borderId="2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2" fontId="10" fillId="0" borderId="2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2" fontId="8" fillId="5" borderId="22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172" fontId="10" fillId="0" borderId="22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2" fontId="8" fillId="4" borderId="23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72" fontId="8" fillId="3" borderId="2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168"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54</xdr:row>
      <xdr:rowOff>76200</xdr:rowOff>
    </xdr:from>
    <xdr:to>
      <xdr:col>0</xdr:col>
      <xdr:colOff>390525</xdr:colOff>
      <xdr:row>54</xdr:row>
      <xdr:rowOff>152400</xdr:rowOff>
    </xdr:to>
    <xdr:grpSp>
      <xdr:nvGrpSpPr>
        <xdr:cNvPr id="1057" name="Group 1"/>
        <xdr:cNvGrpSpPr>
          <a:grpSpLocks/>
        </xdr:cNvGrpSpPr>
      </xdr:nvGrpSpPr>
      <xdr:grpSpPr bwMode="auto">
        <a:xfrm>
          <a:off x="247650" y="9667875"/>
          <a:ext cx="142875" cy="76200"/>
          <a:chOff x="1056" y="1969"/>
          <a:chExt cx="50" cy="29"/>
        </a:xfrm>
      </xdr:grpSpPr>
      <xdr:sp macro="" textlink="">
        <xdr:nvSpPr>
          <xdr:cNvPr id="1058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9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60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54</xdr:row>
      <xdr:rowOff>76200</xdr:rowOff>
    </xdr:from>
    <xdr:to>
      <xdr:col>0</xdr:col>
      <xdr:colOff>390525</xdr:colOff>
      <xdr:row>54</xdr:row>
      <xdr:rowOff>152400</xdr:rowOff>
    </xdr:to>
    <xdr:grpSp>
      <xdr:nvGrpSpPr>
        <xdr:cNvPr id="11285" name="Group 1"/>
        <xdr:cNvGrpSpPr>
          <a:grpSpLocks/>
        </xdr:cNvGrpSpPr>
      </xdr:nvGrpSpPr>
      <xdr:grpSpPr bwMode="auto">
        <a:xfrm>
          <a:off x="247650" y="9791700"/>
          <a:ext cx="142875" cy="76200"/>
          <a:chOff x="1056" y="1969"/>
          <a:chExt cx="50" cy="29"/>
        </a:xfrm>
      </xdr:grpSpPr>
      <xdr:sp macro="" textlink="">
        <xdr:nvSpPr>
          <xdr:cNvPr id="11286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87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1288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53</xdr:row>
      <xdr:rowOff>76200</xdr:rowOff>
    </xdr:from>
    <xdr:to>
      <xdr:col>0</xdr:col>
      <xdr:colOff>390525</xdr:colOff>
      <xdr:row>53</xdr:row>
      <xdr:rowOff>152400</xdr:rowOff>
    </xdr:to>
    <xdr:grpSp>
      <xdr:nvGrpSpPr>
        <xdr:cNvPr id="12309" name="Group 1"/>
        <xdr:cNvGrpSpPr>
          <a:grpSpLocks/>
        </xdr:cNvGrpSpPr>
      </xdr:nvGrpSpPr>
      <xdr:grpSpPr bwMode="auto">
        <a:xfrm>
          <a:off x="247650" y="9477375"/>
          <a:ext cx="142875" cy="76200"/>
          <a:chOff x="1056" y="1969"/>
          <a:chExt cx="50" cy="29"/>
        </a:xfrm>
      </xdr:grpSpPr>
      <xdr:sp macro="" textlink="">
        <xdr:nvSpPr>
          <xdr:cNvPr id="12310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11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312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54</xdr:row>
      <xdr:rowOff>76200</xdr:rowOff>
    </xdr:from>
    <xdr:to>
      <xdr:col>0</xdr:col>
      <xdr:colOff>400050</xdr:colOff>
      <xdr:row>54</xdr:row>
      <xdr:rowOff>152400</xdr:rowOff>
    </xdr:to>
    <xdr:grpSp>
      <xdr:nvGrpSpPr>
        <xdr:cNvPr id="7189" name="Group 1"/>
        <xdr:cNvGrpSpPr>
          <a:grpSpLocks/>
        </xdr:cNvGrpSpPr>
      </xdr:nvGrpSpPr>
      <xdr:grpSpPr bwMode="auto">
        <a:xfrm>
          <a:off x="257175" y="9667875"/>
          <a:ext cx="142875" cy="76200"/>
          <a:chOff x="1056" y="1969"/>
          <a:chExt cx="50" cy="29"/>
        </a:xfrm>
      </xdr:grpSpPr>
      <xdr:sp macro="" textlink="">
        <xdr:nvSpPr>
          <xdr:cNvPr id="7190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91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192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51</xdr:row>
      <xdr:rowOff>76200</xdr:rowOff>
    </xdr:from>
    <xdr:to>
      <xdr:col>0</xdr:col>
      <xdr:colOff>390525</xdr:colOff>
      <xdr:row>51</xdr:row>
      <xdr:rowOff>152400</xdr:rowOff>
    </xdr:to>
    <xdr:grpSp>
      <xdr:nvGrpSpPr>
        <xdr:cNvPr id="3101" name="Group 1"/>
        <xdr:cNvGrpSpPr>
          <a:grpSpLocks/>
        </xdr:cNvGrpSpPr>
      </xdr:nvGrpSpPr>
      <xdr:grpSpPr bwMode="auto">
        <a:xfrm>
          <a:off x="247650" y="9096375"/>
          <a:ext cx="142875" cy="76200"/>
          <a:chOff x="1056" y="1969"/>
          <a:chExt cx="50" cy="29"/>
        </a:xfrm>
      </xdr:grpSpPr>
      <xdr:sp macro="" textlink="">
        <xdr:nvSpPr>
          <xdr:cNvPr id="3102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03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104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54</xdr:row>
      <xdr:rowOff>76200</xdr:rowOff>
    </xdr:from>
    <xdr:to>
      <xdr:col>0</xdr:col>
      <xdr:colOff>390525</xdr:colOff>
      <xdr:row>54</xdr:row>
      <xdr:rowOff>152400</xdr:rowOff>
    </xdr:to>
    <xdr:grpSp>
      <xdr:nvGrpSpPr>
        <xdr:cNvPr id="4125" name="Group 1"/>
        <xdr:cNvGrpSpPr>
          <a:grpSpLocks/>
        </xdr:cNvGrpSpPr>
      </xdr:nvGrpSpPr>
      <xdr:grpSpPr bwMode="auto">
        <a:xfrm>
          <a:off x="247650" y="9667875"/>
          <a:ext cx="142875" cy="76200"/>
          <a:chOff x="1056" y="1969"/>
          <a:chExt cx="50" cy="29"/>
        </a:xfrm>
      </xdr:grpSpPr>
      <xdr:sp macro="" textlink="">
        <xdr:nvSpPr>
          <xdr:cNvPr id="4126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27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128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53</xdr:row>
      <xdr:rowOff>76200</xdr:rowOff>
    </xdr:from>
    <xdr:to>
      <xdr:col>0</xdr:col>
      <xdr:colOff>390525</xdr:colOff>
      <xdr:row>53</xdr:row>
      <xdr:rowOff>152400</xdr:rowOff>
    </xdr:to>
    <xdr:grpSp>
      <xdr:nvGrpSpPr>
        <xdr:cNvPr id="5149" name="Group 1"/>
        <xdr:cNvGrpSpPr>
          <a:grpSpLocks/>
        </xdr:cNvGrpSpPr>
      </xdr:nvGrpSpPr>
      <xdr:grpSpPr bwMode="auto">
        <a:xfrm>
          <a:off x="247650" y="9477375"/>
          <a:ext cx="142875" cy="76200"/>
          <a:chOff x="1056" y="1969"/>
          <a:chExt cx="50" cy="29"/>
        </a:xfrm>
      </xdr:grpSpPr>
      <xdr:sp macro="" textlink="">
        <xdr:nvSpPr>
          <xdr:cNvPr id="5150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1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152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54</xdr:row>
      <xdr:rowOff>76200</xdr:rowOff>
    </xdr:from>
    <xdr:to>
      <xdr:col>0</xdr:col>
      <xdr:colOff>390525</xdr:colOff>
      <xdr:row>54</xdr:row>
      <xdr:rowOff>152400</xdr:rowOff>
    </xdr:to>
    <xdr:grpSp>
      <xdr:nvGrpSpPr>
        <xdr:cNvPr id="6173" name="Group 1"/>
        <xdr:cNvGrpSpPr>
          <a:grpSpLocks/>
        </xdr:cNvGrpSpPr>
      </xdr:nvGrpSpPr>
      <xdr:grpSpPr bwMode="auto">
        <a:xfrm>
          <a:off x="247650" y="9667875"/>
          <a:ext cx="142875" cy="76200"/>
          <a:chOff x="1056" y="1969"/>
          <a:chExt cx="50" cy="29"/>
        </a:xfrm>
      </xdr:grpSpPr>
      <xdr:sp macro="" textlink="">
        <xdr:nvSpPr>
          <xdr:cNvPr id="6174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75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6176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53</xdr:row>
      <xdr:rowOff>76200</xdr:rowOff>
    </xdr:from>
    <xdr:to>
      <xdr:col>0</xdr:col>
      <xdr:colOff>390525</xdr:colOff>
      <xdr:row>53</xdr:row>
      <xdr:rowOff>152400</xdr:rowOff>
    </xdr:to>
    <xdr:grpSp>
      <xdr:nvGrpSpPr>
        <xdr:cNvPr id="2145" name="Group 1"/>
        <xdr:cNvGrpSpPr>
          <a:grpSpLocks/>
        </xdr:cNvGrpSpPr>
      </xdr:nvGrpSpPr>
      <xdr:grpSpPr bwMode="auto">
        <a:xfrm>
          <a:off x="247650" y="9477375"/>
          <a:ext cx="142875" cy="76200"/>
          <a:chOff x="1056" y="1969"/>
          <a:chExt cx="50" cy="29"/>
        </a:xfrm>
      </xdr:grpSpPr>
      <xdr:sp macro="" textlink="">
        <xdr:nvSpPr>
          <xdr:cNvPr id="2158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9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160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323850</xdr:colOff>
      <xdr:row>26</xdr:row>
      <xdr:rowOff>47625</xdr:rowOff>
    </xdr:from>
    <xdr:to>
      <xdr:col>15</xdr:col>
      <xdr:colOff>419100</xdr:colOff>
      <xdr:row>26</xdr:row>
      <xdr:rowOff>142875</xdr:rowOff>
    </xdr:to>
    <xdr:grpSp>
      <xdr:nvGrpSpPr>
        <xdr:cNvPr id="2146" name="Group 1"/>
        <xdr:cNvGrpSpPr>
          <a:grpSpLocks/>
        </xdr:cNvGrpSpPr>
      </xdr:nvGrpSpPr>
      <xdr:grpSpPr bwMode="auto">
        <a:xfrm>
          <a:off x="7258050" y="4914900"/>
          <a:ext cx="95250" cy="95250"/>
          <a:chOff x="1056" y="1969"/>
          <a:chExt cx="50" cy="29"/>
        </a:xfrm>
      </xdr:grpSpPr>
      <xdr:sp macro="" textlink="">
        <xdr:nvSpPr>
          <xdr:cNvPr id="2155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6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157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323850</xdr:colOff>
      <xdr:row>27</xdr:row>
      <xdr:rowOff>47625</xdr:rowOff>
    </xdr:from>
    <xdr:to>
      <xdr:col>15</xdr:col>
      <xdr:colOff>419100</xdr:colOff>
      <xdr:row>27</xdr:row>
      <xdr:rowOff>142875</xdr:rowOff>
    </xdr:to>
    <xdr:grpSp>
      <xdr:nvGrpSpPr>
        <xdr:cNvPr id="2147" name="Group 1"/>
        <xdr:cNvGrpSpPr>
          <a:grpSpLocks/>
        </xdr:cNvGrpSpPr>
      </xdr:nvGrpSpPr>
      <xdr:grpSpPr bwMode="auto">
        <a:xfrm>
          <a:off x="7258050" y="5105400"/>
          <a:ext cx="95250" cy="95250"/>
          <a:chOff x="1056" y="1969"/>
          <a:chExt cx="50" cy="29"/>
        </a:xfrm>
      </xdr:grpSpPr>
      <xdr:sp macro="" textlink="">
        <xdr:nvSpPr>
          <xdr:cNvPr id="2152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3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154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323850</xdr:colOff>
      <xdr:row>36</xdr:row>
      <xdr:rowOff>47625</xdr:rowOff>
    </xdr:from>
    <xdr:to>
      <xdr:col>15</xdr:col>
      <xdr:colOff>447675</xdr:colOff>
      <xdr:row>36</xdr:row>
      <xdr:rowOff>171450</xdr:rowOff>
    </xdr:to>
    <xdr:grpSp>
      <xdr:nvGrpSpPr>
        <xdr:cNvPr id="2148" name="Group 1"/>
        <xdr:cNvGrpSpPr>
          <a:grpSpLocks/>
        </xdr:cNvGrpSpPr>
      </xdr:nvGrpSpPr>
      <xdr:grpSpPr bwMode="auto">
        <a:xfrm>
          <a:off x="7258050" y="6819900"/>
          <a:ext cx="123825" cy="123825"/>
          <a:chOff x="1056" y="1969"/>
          <a:chExt cx="50" cy="29"/>
        </a:xfrm>
      </xdr:grpSpPr>
      <xdr:sp macro="" textlink="">
        <xdr:nvSpPr>
          <xdr:cNvPr id="2149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151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54</xdr:row>
      <xdr:rowOff>76200</xdr:rowOff>
    </xdr:from>
    <xdr:to>
      <xdr:col>0</xdr:col>
      <xdr:colOff>390525</xdr:colOff>
      <xdr:row>54</xdr:row>
      <xdr:rowOff>152400</xdr:rowOff>
    </xdr:to>
    <xdr:grpSp>
      <xdr:nvGrpSpPr>
        <xdr:cNvPr id="8293" name="Group 1"/>
        <xdr:cNvGrpSpPr>
          <a:grpSpLocks/>
        </xdr:cNvGrpSpPr>
      </xdr:nvGrpSpPr>
      <xdr:grpSpPr bwMode="auto">
        <a:xfrm>
          <a:off x="247650" y="9667875"/>
          <a:ext cx="142875" cy="76200"/>
          <a:chOff x="1056" y="1969"/>
          <a:chExt cx="50" cy="29"/>
        </a:xfrm>
      </xdr:grpSpPr>
      <xdr:sp macro="" textlink="">
        <xdr:nvSpPr>
          <xdr:cNvPr id="8310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11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312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285750</xdr:colOff>
      <xdr:row>18</xdr:row>
      <xdr:rowOff>47625</xdr:rowOff>
    </xdr:from>
    <xdr:to>
      <xdr:col>15</xdr:col>
      <xdr:colOff>428625</xdr:colOff>
      <xdr:row>18</xdr:row>
      <xdr:rowOff>123825</xdr:rowOff>
    </xdr:to>
    <xdr:grpSp>
      <xdr:nvGrpSpPr>
        <xdr:cNvPr id="8294" name="Group 1"/>
        <xdr:cNvGrpSpPr>
          <a:grpSpLocks/>
        </xdr:cNvGrpSpPr>
      </xdr:nvGrpSpPr>
      <xdr:grpSpPr bwMode="auto">
        <a:xfrm>
          <a:off x="7305675" y="3390900"/>
          <a:ext cx="142875" cy="76200"/>
          <a:chOff x="1056" y="1969"/>
          <a:chExt cx="50" cy="29"/>
        </a:xfrm>
      </xdr:grpSpPr>
      <xdr:sp macro="" textlink="">
        <xdr:nvSpPr>
          <xdr:cNvPr id="8307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08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309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285750</xdr:colOff>
      <xdr:row>25</xdr:row>
      <xdr:rowOff>57150</xdr:rowOff>
    </xdr:from>
    <xdr:to>
      <xdr:col>15</xdr:col>
      <xdr:colOff>428625</xdr:colOff>
      <xdr:row>25</xdr:row>
      <xdr:rowOff>133350</xdr:rowOff>
    </xdr:to>
    <xdr:grpSp>
      <xdr:nvGrpSpPr>
        <xdr:cNvPr id="8295" name="Group 1"/>
        <xdr:cNvGrpSpPr>
          <a:grpSpLocks/>
        </xdr:cNvGrpSpPr>
      </xdr:nvGrpSpPr>
      <xdr:grpSpPr bwMode="auto">
        <a:xfrm>
          <a:off x="7305675" y="4733925"/>
          <a:ext cx="142875" cy="76200"/>
          <a:chOff x="1056" y="1969"/>
          <a:chExt cx="50" cy="29"/>
        </a:xfrm>
      </xdr:grpSpPr>
      <xdr:sp macro="" textlink="">
        <xdr:nvSpPr>
          <xdr:cNvPr id="8304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05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306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285750</xdr:colOff>
      <xdr:row>29</xdr:row>
      <xdr:rowOff>57150</xdr:rowOff>
    </xdr:from>
    <xdr:to>
      <xdr:col>15</xdr:col>
      <xdr:colOff>428625</xdr:colOff>
      <xdr:row>29</xdr:row>
      <xdr:rowOff>133350</xdr:rowOff>
    </xdr:to>
    <xdr:grpSp>
      <xdr:nvGrpSpPr>
        <xdr:cNvPr id="8296" name="Group 1"/>
        <xdr:cNvGrpSpPr>
          <a:grpSpLocks/>
        </xdr:cNvGrpSpPr>
      </xdr:nvGrpSpPr>
      <xdr:grpSpPr bwMode="auto">
        <a:xfrm>
          <a:off x="7305675" y="5495925"/>
          <a:ext cx="142875" cy="76200"/>
          <a:chOff x="1056" y="1969"/>
          <a:chExt cx="50" cy="29"/>
        </a:xfrm>
      </xdr:grpSpPr>
      <xdr:sp macro="" textlink="">
        <xdr:nvSpPr>
          <xdr:cNvPr id="8301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02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303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285750</xdr:colOff>
      <xdr:row>31</xdr:row>
      <xdr:rowOff>38100</xdr:rowOff>
    </xdr:from>
    <xdr:to>
      <xdr:col>15</xdr:col>
      <xdr:colOff>428625</xdr:colOff>
      <xdr:row>31</xdr:row>
      <xdr:rowOff>114300</xdr:rowOff>
    </xdr:to>
    <xdr:grpSp>
      <xdr:nvGrpSpPr>
        <xdr:cNvPr id="8297" name="Group 1"/>
        <xdr:cNvGrpSpPr>
          <a:grpSpLocks/>
        </xdr:cNvGrpSpPr>
      </xdr:nvGrpSpPr>
      <xdr:grpSpPr bwMode="auto">
        <a:xfrm>
          <a:off x="7305675" y="5857875"/>
          <a:ext cx="142875" cy="76200"/>
          <a:chOff x="1056" y="1969"/>
          <a:chExt cx="50" cy="29"/>
        </a:xfrm>
      </xdr:grpSpPr>
      <xdr:sp macro="" textlink="">
        <xdr:nvSpPr>
          <xdr:cNvPr id="8298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99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300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54</xdr:row>
      <xdr:rowOff>76200</xdr:rowOff>
    </xdr:from>
    <xdr:to>
      <xdr:col>0</xdr:col>
      <xdr:colOff>390525</xdr:colOff>
      <xdr:row>54</xdr:row>
      <xdr:rowOff>152400</xdr:rowOff>
    </xdr:to>
    <xdr:grpSp>
      <xdr:nvGrpSpPr>
        <xdr:cNvPr id="9237" name="Group 1"/>
        <xdr:cNvGrpSpPr>
          <a:grpSpLocks/>
        </xdr:cNvGrpSpPr>
      </xdr:nvGrpSpPr>
      <xdr:grpSpPr bwMode="auto">
        <a:xfrm>
          <a:off x="247650" y="9667875"/>
          <a:ext cx="142875" cy="76200"/>
          <a:chOff x="1056" y="1969"/>
          <a:chExt cx="50" cy="29"/>
        </a:xfrm>
      </xdr:grpSpPr>
      <xdr:sp macro="" textlink="">
        <xdr:nvSpPr>
          <xdr:cNvPr id="9238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39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240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53</xdr:row>
      <xdr:rowOff>76200</xdr:rowOff>
    </xdr:from>
    <xdr:to>
      <xdr:col>0</xdr:col>
      <xdr:colOff>390525</xdr:colOff>
      <xdr:row>53</xdr:row>
      <xdr:rowOff>152400</xdr:rowOff>
    </xdr:to>
    <xdr:grpSp>
      <xdr:nvGrpSpPr>
        <xdr:cNvPr id="10261" name="Group 1"/>
        <xdr:cNvGrpSpPr>
          <a:grpSpLocks/>
        </xdr:cNvGrpSpPr>
      </xdr:nvGrpSpPr>
      <xdr:grpSpPr bwMode="auto">
        <a:xfrm>
          <a:off x="247650" y="9477375"/>
          <a:ext cx="142875" cy="76200"/>
          <a:chOff x="1056" y="1969"/>
          <a:chExt cx="50" cy="29"/>
        </a:xfrm>
      </xdr:grpSpPr>
      <xdr:sp macro="" textlink="">
        <xdr:nvSpPr>
          <xdr:cNvPr id="10262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63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264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workbookViewId="0">
      <selection sqref="A1:P1"/>
    </sheetView>
  </sheetViews>
  <sheetFormatPr defaultRowHeight="15" x14ac:dyDescent="0.25"/>
  <cols>
    <col min="1" max="1" width="5.875" style="2" customWidth="1"/>
    <col min="2" max="7" width="6" customWidth="1"/>
    <col min="8" max="8" width="6.25" customWidth="1"/>
    <col min="9" max="9" width="6.625" customWidth="1"/>
    <col min="10" max="10" width="6.25" customWidth="1"/>
    <col min="11" max="16" width="6" customWidth="1"/>
  </cols>
  <sheetData>
    <row r="1" spans="1:16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B6" s="3"/>
      <c r="C6" s="3"/>
      <c r="D6" s="73" t="s">
        <v>3</v>
      </c>
      <c r="E6" s="73"/>
      <c r="F6" s="73"/>
      <c r="G6" s="73"/>
      <c r="H6" s="73"/>
      <c r="I6" s="73"/>
      <c r="J6" s="73"/>
      <c r="K6" s="73"/>
      <c r="L6" s="73"/>
      <c r="M6" s="73"/>
      <c r="N6" s="3"/>
      <c r="O6" s="3"/>
      <c r="P6" s="3"/>
    </row>
    <row r="7" spans="1:16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</row>
    <row r="10" spans="1:16" ht="14.1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</row>
    <row r="11" spans="1:16" ht="14.1" customHeight="1" thickTop="1" x14ac:dyDescent="0.25">
      <c r="A11" s="88" t="s">
        <v>15</v>
      </c>
      <c r="B11" s="4" t="s">
        <v>16</v>
      </c>
      <c r="C11" s="5" t="s">
        <v>17</v>
      </c>
      <c r="D11" s="6" t="s">
        <v>18</v>
      </c>
      <c r="E11" s="4" t="s">
        <v>16</v>
      </c>
      <c r="F11" s="5" t="s">
        <v>17</v>
      </c>
      <c r="G11" s="6" t="s">
        <v>18</v>
      </c>
      <c r="H11" s="4" t="s">
        <v>16</v>
      </c>
      <c r="I11" s="5" t="s">
        <v>17</v>
      </c>
      <c r="J11" s="6" t="s">
        <v>18</v>
      </c>
      <c r="K11" s="4" t="s">
        <v>16</v>
      </c>
      <c r="L11" s="5" t="s">
        <v>17</v>
      </c>
      <c r="M11" s="6" t="s">
        <v>18</v>
      </c>
      <c r="N11" s="4" t="s">
        <v>16</v>
      </c>
      <c r="O11" s="5" t="s">
        <v>17</v>
      </c>
      <c r="P11" s="6" t="s">
        <v>18</v>
      </c>
    </row>
    <row r="12" spans="1:16" ht="14.1" customHeight="1" thickBot="1" x14ac:dyDescent="0.3">
      <c r="A12" s="89"/>
      <c r="B12" s="7" t="s">
        <v>19</v>
      </c>
      <c r="C12" s="8" t="s">
        <v>20</v>
      </c>
      <c r="D12" s="9" t="s">
        <v>21</v>
      </c>
      <c r="E12" s="7" t="s">
        <v>19</v>
      </c>
      <c r="F12" s="8" t="s">
        <v>20</v>
      </c>
      <c r="G12" s="9" t="s">
        <v>21</v>
      </c>
      <c r="H12" s="7" t="s">
        <v>19</v>
      </c>
      <c r="I12" s="8" t="s">
        <v>20</v>
      </c>
      <c r="J12" s="9" t="s">
        <v>21</v>
      </c>
      <c r="K12" s="7" t="s">
        <v>19</v>
      </c>
      <c r="L12" s="8" t="s">
        <v>20</v>
      </c>
      <c r="M12" s="9" t="s">
        <v>21</v>
      </c>
      <c r="N12" s="7" t="s">
        <v>19</v>
      </c>
      <c r="O12" s="8" t="s">
        <v>20</v>
      </c>
      <c r="P12" s="9" t="s">
        <v>21</v>
      </c>
    </row>
    <row r="13" spans="1:16" ht="15" customHeight="1" x14ac:dyDescent="0.25">
      <c r="A13" s="10">
        <v>1</v>
      </c>
      <c r="B13" s="11">
        <v>19.2</v>
      </c>
      <c r="C13" s="12">
        <v>13.6</v>
      </c>
      <c r="D13" s="13">
        <v>4.0999999999999996</v>
      </c>
      <c r="E13" s="11">
        <v>4.7</v>
      </c>
      <c r="F13" s="12">
        <v>1.2</v>
      </c>
      <c r="G13" s="13">
        <v>22.4</v>
      </c>
      <c r="H13" s="11">
        <v>18.5</v>
      </c>
      <c r="I13" s="12">
        <v>12.5</v>
      </c>
      <c r="J13" s="13">
        <v>6</v>
      </c>
      <c r="K13" s="11">
        <v>19.100000000000001</v>
      </c>
      <c r="L13" s="12">
        <v>10.1</v>
      </c>
      <c r="M13" s="13">
        <v>0.9</v>
      </c>
      <c r="N13" s="11">
        <v>18.899999999999999</v>
      </c>
      <c r="O13" s="12">
        <v>11.4</v>
      </c>
      <c r="P13" s="13">
        <v>11.8</v>
      </c>
    </row>
    <row r="14" spans="1:16" ht="15" customHeight="1" x14ac:dyDescent="0.25">
      <c r="A14" s="14">
        <v>2</v>
      </c>
      <c r="B14" s="11">
        <v>18.399999999999999</v>
      </c>
      <c r="C14" s="12">
        <v>12.4</v>
      </c>
      <c r="D14" s="13">
        <v>4.7</v>
      </c>
      <c r="E14" s="11">
        <v>3.7</v>
      </c>
      <c r="F14" s="12">
        <v>1</v>
      </c>
      <c r="G14" s="13">
        <v>4.5999999999999996</v>
      </c>
      <c r="H14" s="11">
        <v>17.5</v>
      </c>
      <c r="I14" s="12">
        <v>11</v>
      </c>
      <c r="J14" s="13">
        <v>2</v>
      </c>
      <c r="K14" s="11">
        <v>16.2</v>
      </c>
      <c r="L14" s="12">
        <v>4.9000000000000004</v>
      </c>
      <c r="M14" s="13">
        <v>0.3</v>
      </c>
      <c r="N14" s="11">
        <v>18.7</v>
      </c>
      <c r="O14" s="12">
        <v>8.6999999999999993</v>
      </c>
      <c r="P14" s="13">
        <v>2.1</v>
      </c>
    </row>
    <row r="15" spans="1:16" ht="15" customHeight="1" x14ac:dyDescent="0.25">
      <c r="A15" s="14">
        <v>3</v>
      </c>
      <c r="B15" s="11">
        <v>16.8</v>
      </c>
      <c r="C15" s="12">
        <v>10.199999999999999</v>
      </c>
      <c r="D15" s="13">
        <v>7</v>
      </c>
      <c r="E15" s="11">
        <v>3.5</v>
      </c>
      <c r="F15" s="12">
        <v>-0.9</v>
      </c>
      <c r="G15" s="13">
        <v>5.6</v>
      </c>
      <c r="H15" s="11">
        <v>15</v>
      </c>
      <c r="I15" s="12">
        <v>9</v>
      </c>
      <c r="J15" s="13">
        <v>2</v>
      </c>
      <c r="K15" s="11">
        <v>13.8</v>
      </c>
      <c r="L15" s="12">
        <v>4.3</v>
      </c>
      <c r="M15" s="13">
        <v>1.9</v>
      </c>
      <c r="N15" s="11">
        <v>17</v>
      </c>
      <c r="O15" s="12">
        <v>6.3</v>
      </c>
      <c r="P15" s="13">
        <v>0.6</v>
      </c>
    </row>
    <row r="16" spans="1:16" ht="15" customHeight="1" x14ac:dyDescent="0.25">
      <c r="A16" s="14">
        <v>4</v>
      </c>
      <c r="B16" s="11">
        <v>18.3</v>
      </c>
      <c r="C16" s="12">
        <v>8.3000000000000007</v>
      </c>
      <c r="D16" s="13">
        <v>4.7</v>
      </c>
      <c r="E16" s="11">
        <v>6.4</v>
      </c>
      <c r="F16" s="12">
        <v>-0.3</v>
      </c>
      <c r="G16" s="13">
        <v>22.8</v>
      </c>
      <c r="H16" s="11">
        <v>19</v>
      </c>
      <c r="I16" s="12">
        <v>7.7</v>
      </c>
      <c r="J16" s="13">
        <v>10</v>
      </c>
      <c r="K16" s="11">
        <v>15.9</v>
      </c>
      <c r="L16" s="12">
        <v>4.7</v>
      </c>
      <c r="M16" s="13">
        <v>1.3</v>
      </c>
      <c r="N16" s="11">
        <v>18.600000000000001</v>
      </c>
      <c r="O16" s="12">
        <v>6.7</v>
      </c>
      <c r="P16" s="13">
        <v>0.2</v>
      </c>
    </row>
    <row r="17" spans="1:16" ht="15" customHeight="1" x14ac:dyDescent="0.25">
      <c r="A17" s="14">
        <v>5</v>
      </c>
      <c r="B17" s="11">
        <v>17.899999999999999</v>
      </c>
      <c r="C17" s="12">
        <v>15.2</v>
      </c>
      <c r="D17" s="13">
        <v>42.9</v>
      </c>
      <c r="E17" s="11">
        <v>5.8</v>
      </c>
      <c r="F17" s="12">
        <v>1.4</v>
      </c>
      <c r="G17" s="13">
        <v>127.4</v>
      </c>
      <c r="H17" s="11">
        <v>16</v>
      </c>
      <c r="I17" s="12">
        <v>12.5</v>
      </c>
      <c r="J17" s="13">
        <v>71</v>
      </c>
      <c r="K17" s="11">
        <v>15.9</v>
      </c>
      <c r="L17" s="12">
        <v>8.6999999999999993</v>
      </c>
      <c r="M17" s="13">
        <v>13.9</v>
      </c>
      <c r="N17" s="11">
        <v>17.8</v>
      </c>
      <c r="O17" s="12">
        <v>11.8</v>
      </c>
      <c r="P17" s="13">
        <v>69.7</v>
      </c>
    </row>
    <row r="18" spans="1:16" ht="15" customHeight="1" x14ac:dyDescent="0.25">
      <c r="A18" s="14">
        <v>6</v>
      </c>
      <c r="B18" s="11">
        <v>18.8</v>
      </c>
      <c r="C18" s="12">
        <v>11.1</v>
      </c>
      <c r="D18" s="13">
        <v>3.5</v>
      </c>
      <c r="E18" s="11">
        <v>5.8</v>
      </c>
      <c r="F18" s="12">
        <v>-2.6</v>
      </c>
      <c r="G18" s="13">
        <v>3.4</v>
      </c>
      <c r="H18" s="11">
        <v>16.5</v>
      </c>
      <c r="I18" s="12">
        <v>9</v>
      </c>
      <c r="J18" s="13">
        <v>5.6</v>
      </c>
      <c r="K18" s="11">
        <v>15.3</v>
      </c>
      <c r="L18" s="12">
        <v>8.3000000000000007</v>
      </c>
      <c r="M18" s="13">
        <v>3</v>
      </c>
      <c r="N18" s="11">
        <v>17.399999999999999</v>
      </c>
      <c r="O18" s="12">
        <v>9</v>
      </c>
      <c r="P18" s="13">
        <v>2.2000000000000002</v>
      </c>
    </row>
    <row r="19" spans="1:16" ht="15" customHeight="1" x14ac:dyDescent="0.25">
      <c r="A19" s="14">
        <v>7</v>
      </c>
      <c r="B19" s="11">
        <v>13.5</v>
      </c>
      <c r="C19" s="12">
        <v>7</v>
      </c>
      <c r="D19" s="13">
        <v>0.6</v>
      </c>
      <c r="E19" s="11">
        <v>-1.7</v>
      </c>
      <c r="F19" s="12">
        <v>-5.7</v>
      </c>
      <c r="G19" s="13">
        <v>2</v>
      </c>
      <c r="H19" s="11">
        <v>12.2</v>
      </c>
      <c r="I19" s="12">
        <v>6</v>
      </c>
      <c r="J19" s="13">
        <v>0</v>
      </c>
      <c r="K19" s="11">
        <v>9.9</v>
      </c>
      <c r="L19" s="12">
        <v>2.9</v>
      </c>
      <c r="M19" s="13">
        <v>2.6</v>
      </c>
      <c r="N19" s="11">
        <v>12.7</v>
      </c>
      <c r="O19" s="12">
        <v>5.0999999999999996</v>
      </c>
      <c r="P19" s="13">
        <v>0.6</v>
      </c>
    </row>
    <row r="20" spans="1:16" ht="15" customHeight="1" x14ac:dyDescent="0.25">
      <c r="A20" s="14">
        <v>8</v>
      </c>
      <c r="B20" s="11">
        <v>11.6</v>
      </c>
      <c r="C20" s="12">
        <v>5.2</v>
      </c>
      <c r="D20" s="13">
        <v>0</v>
      </c>
      <c r="E20" s="11">
        <v>-2.6</v>
      </c>
      <c r="F20" s="12">
        <v>-8</v>
      </c>
      <c r="G20" s="13">
        <v>1.4</v>
      </c>
      <c r="H20" s="11">
        <v>11.5</v>
      </c>
      <c r="I20" s="12">
        <v>3.8</v>
      </c>
      <c r="J20" s="13">
        <v>0</v>
      </c>
      <c r="K20" s="11">
        <v>6.6</v>
      </c>
      <c r="L20" s="12">
        <v>3</v>
      </c>
      <c r="M20" s="13">
        <v>0</v>
      </c>
      <c r="N20" s="11">
        <v>10.199999999999999</v>
      </c>
      <c r="O20" s="12">
        <v>3.1</v>
      </c>
      <c r="P20" s="13">
        <v>0</v>
      </c>
    </row>
    <row r="21" spans="1:16" ht="15" customHeight="1" x14ac:dyDescent="0.25">
      <c r="A21" s="14">
        <v>9</v>
      </c>
      <c r="B21" s="11">
        <v>10.3</v>
      </c>
      <c r="C21" s="12">
        <v>3</v>
      </c>
      <c r="D21" s="13" t="s">
        <v>22</v>
      </c>
      <c r="E21" s="11">
        <v>-5.5</v>
      </c>
      <c r="F21" s="12">
        <v>-10.7</v>
      </c>
      <c r="G21" s="13">
        <v>0</v>
      </c>
      <c r="H21" s="11">
        <v>9.5</v>
      </c>
      <c r="I21" s="12">
        <v>2.5</v>
      </c>
      <c r="J21" s="13">
        <v>0</v>
      </c>
      <c r="K21" s="11">
        <v>6.7</v>
      </c>
      <c r="L21" s="12">
        <v>1.2</v>
      </c>
      <c r="M21" s="13">
        <v>0</v>
      </c>
      <c r="N21" s="11">
        <v>8.6999999999999993</v>
      </c>
      <c r="O21" s="12">
        <v>1.5</v>
      </c>
      <c r="P21" s="13">
        <v>0</v>
      </c>
    </row>
    <row r="22" spans="1:16" ht="15" customHeight="1" x14ac:dyDescent="0.25">
      <c r="A22" s="14">
        <v>10</v>
      </c>
      <c r="B22" s="11">
        <v>13.7</v>
      </c>
      <c r="C22" s="12">
        <v>2.2999999999999998</v>
      </c>
      <c r="D22" s="13">
        <v>26.7</v>
      </c>
      <c r="E22" s="11">
        <v>-1.2</v>
      </c>
      <c r="F22" s="12">
        <v>-8.6</v>
      </c>
      <c r="G22" s="13">
        <v>0</v>
      </c>
      <c r="H22" s="11">
        <v>10</v>
      </c>
      <c r="I22" s="12">
        <v>2</v>
      </c>
      <c r="J22" s="13">
        <v>0.5</v>
      </c>
      <c r="K22" s="11">
        <v>8.6999999999999993</v>
      </c>
      <c r="L22" s="12">
        <v>-2.2999999999999998</v>
      </c>
      <c r="M22" s="13">
        <v>0.9</v>
      </c>
      <c r="N22" s="11">
        <v>10.6</v>
      </c>
      <c r="O22" s="12">
        <v>-0.3</v>
      </c>
      <c r="P22" s="13">
        <v>0.3</v>
      </c>
    </row>
    <row r="23" spans="1:16" ht="15" customHeight="1" x14ac:dyDescent="0.25">
      <c r="A23" s="14">
        <v>11</v>
      </c>
      <c r="B23" s="11">
        <v>15.6</v>
      </c>
      <c r="C23" s="12">
        <v>5.7</v>
      </c>
      <c r="D23" s="13">
        <v>0</v>
      </c>
      <c r="E23" s="11">
        <v>4.2</v>
      </c>
      <c r="F23" s="12">
        <v>-4.0999999999999996</v>
      </c>
      <c r="G23" s="13">
        <v>14.4</v>
      </c>
      <c r="H23" s="11">
        <v>16.5</v>
      </c>
      <c r="I23" s="12">
        <v>6.5</v>
      </c>
      <c r="J23" s="13">
        <v>0</v>
      </c>
      <c r="K23" s="11">
        <v>13.2</v>
      </c>
      <c r="L23" s="12">
        <v>4.9000000000000004</v>
      </c>
      <c r="M23" s="13">
        <v>0</v>
      </c>
      <c r="N23" s="11">
        <v>13.8</v>
      </c>
      <c r="O23" s="12">
        <v>6.3</v>
      </c>
      <c r="P23" s="13">
        <v>0</v>
      </c>
    </row>
    <row r="24" spans="1:16" ht="15" customHeight="1" x14ac:dyDescent="0.25">
      <c r="A24" s="14">
        <v>12</v>
      </c>
      <c r="B24" s="11">
        <v>15.2</v>
      </c>
      <c r="C24" s="12">
        <v>7.9</v>
      </c>
      <c r="D24" s="13">
        <v>2.1</v>
      </c>
      <c r="E24" s="11">
        <v>2.6</v>
      </c>
      <c r="F24" s="12">
        <v>-1.5</v>
      </c>
      <c r="G24" s="13">
        <v>3.8</v>
      </c>
      <c r="H24" s="11">
        <v>15.5</v>
      </c>
      <c r="I24" s="12">
        <v>8</v>
      </c>
      <c r="J24" s="13">
        <v>0</v>
      </c>
      <c r="K24" s="11">
        <v>13.3</v>
      </c>
      <c r="L24" s="12">
        <v>1.6</v>
      </c>
      <c r="M24" s="13">
        <v>0.4</v>
      </c>
      <c r="N24" s="11">
        <v>15.9</v>
      </c>
      <c r="O24" s="12">
        <v>4.5999999999999996</v>
      </c>
      <c r="P24" s="13">
        <v>0</v>
      </c>
    </row>
    <row r="25" spans="1:16" ht="15" customHeight="1" x14ac:dyDescent="0.25">
      <c r="A25" s="14">
        <v>13</v>
      </c>
      <c r="B25" s="11">
        <v>15.3</v>
      </c>
      <c r="C25" s="12">
        <v>12.4</v>
      </c>
      <c r="D25" s="13">
        <v>2.4</v>
      </c>
      <c r="E25" s="11">
        <v>4.0999999999999996</v>
      </c>
      <c r="F25" s="12">
        <v>0</v>
      </c>
      <c r="G25" s="13">
        <v>1.2</v>
      </c>
      <c r="H25" s="11">
        <v>14.8</v>
      </c>
      <c r="I25" s="12">
        <v>11</v>
      </c>
      <c r="J25" s="13">
        <v>4.8</v>
      </c>
      <c r="K25" s="11">
        <v>10.7</v>
      </c>
      <c r="L25" s="12">
        <v>8.1</v>
      </c>
      <c r="M25" s="13">
        <v>1.4</v>
      </c>
      <c r="N25" s="11">
        <v>13.8</v>
      </c>
      <c r="O25" s="12">
        <v>12.6</v>
      </c>
      <c r="P25" s="13" t="s">
        <v>22</v>
      </c>
    </row>
    <row r="26" spans="1:16" ht="15" customHeight="1" x14ac:dyDescent="0.25">
      <c r="A26" s="14">
        <v>14</v>
      </c>
      <c r="B26" s="11">
        <v>15.4</v>
      </c>
      <c r="C26" s="12">
        <v>10.199999999999999</v>
      </c>
      <c r="D26" s="13">
        <v>33.799999999999997</v>
      </c>
      <c r="E26" s="11">
        <v>2</v>
      </c>
      <c r="F26" s="12">
        <v>-0.9</v>
      </c>
      <c r="G26" s="13">
        <v>13</v>
      </c>
      <c r="H26" s="11">
        <v>13.3</v>
      </c>
      <c r="I26" s="12">
        <v>10</v>
      </c>
      <c r="J26" s="13">
        <v>38.4</v>
      </c>
      <c r="K26" s="11">
        <v>12.1</v>
      </c>
      <c r="L26" s="12">
        <v>8.6</v>
      </c>
      <c r="M26" s="13">
        <v>17.8</v>
      </c>
      <c r="N26" s="11">
        <v>15.5</v>
      </c>
      <c r="O26" s="12">
        <v>10.3</v>
      </c>
      <c r="P26" s="13">
        <v>41</v>
      </c>
    </row>
    <row r="27" spans="1:16" ht="15" customHeight="1" x14ac:dyDescent="0.25">
      <c r="A27" s="14">
        <v>15</v>
      </c>
      <c r="B27" s="11">
        <v>17</v>
      </c>
      <c r="C27" s="12">
        <v>9</v>
      </c>
      <c r="D27" s="13">
        <v>0</v>
      </c>
      <c r="E27" s="11">
        <v>3.8</v>
      </c>
      <c r="F27" s="12">
        <v>-1.1000000000000001</v>
      </c>
      <c r="G27" s="13">
        <v>2.4</v>
      </c>
      <c r="H27" s="11">
        <v>15</v>
      </c>
      <c r="I27" s="12">
        <v>9.9</v>
      </c>
      <c r="J27" s="13">
        <v>0</v>
      </c>
      <c r="K27" s="11">
        <v>13.2</v>
      </c>
      <c r="L27" s="12">
        <v>6.5</v>
      </c>
      <c r="M27" s="13">
        <v>0.1</v>
      </c>
      <c r="N27" s="11">
        <v>16.3</v>
      </c>
      <c r="O27" s="12">
        <v>8.4</v>
      </c>
      <c r="P27" s="13">
        <v>0</v>
      </c>
    </row>
    <row r="28" spans="1:16" ht="15" customHeight="1" x14ac:dyDescent="0.25">
      <c r="A28" s="14">
        <v>16</v>
      </c>
      <c r="B28" s="11">
        <v>17.8</v>
      </c>
      <c r="C28" s="12">
        <v>8.3000000000000007</v>
      </c>
      <c r="D28" s="13">
        <v>0.8</v>
      </c>
      <c r="E28" s="11">
        <v>6</v>
      </c>
      <c r="F28" s="12">
        <v>-0.1</v>
      </c>
      <c r="G28" s="13">
        <v>0.6</v>
      </c>
      <c r="H28" s="11">
        <v>18.5</v>
      </c>
      <c r="I28" s="12">
        <v>8</v>
      </c>
      <c r="J28" s="13">
        <v>12.2</v>
      </c>
      <c r="K28" s="11">
        <v>15.7</v>
      </c>
      <c r="L28" s="12">
        <v>3.4</v>
      </c>
      <c r="M28" s="13">
        <v>0.8</v>
      </c>
      <c r="N28" s="11">
        <v>17.2</v>
      </c>
      <c r="O28" s="12">
        <v>5.9</v>
      </c>
      <c r="P28" s="13">
        <v>4.4000000000000004</v>
      </c>
    </row>
    <row r="29" spans="1:16" ht="15" customHeight="1" x14ac:dyDescent="0.25">
      <c r="A29" s="14">
        <v>17</v>
      </c>
      <c r="B29" s="11">
        <v>18.600000000000001</v>
      </c>
      <c r="C29" s="12">
        <v>9.3000000000000007</v>
      </c>
      <c r="D29" s="13">
        <v>0</v>
      </c>
      <c r="E29" s="11">
        <v>5.0999999999999996</v>
      </c>
      <c r="F29" s="12">
        <v>0.8</v>
      </c>
      <c r="G29" s="13">
        <v>0.2</v>
      </c>
      <c r="H29" s="11">
        <v>16.5</v>
      </c>
      <c r="I29" s="12">
        <v>10.5</v>
      </c>
      <c r="J29" s="13">
        <v>0</v>
      </c>
      <c r="K29" s="11">
        <v>15.9</v>
      </c>
      <c r="L29" s="12">
        <v>6.8</v>
      </c>
      <c r="M29" s="13">
        <v>0.2</v>
      </c>
      <c r="N29" s="11">
        <v>16.899999999999999</v>
      </c>
      <c r="O29" s="12">
        <v>9.5</v>
      </c>
      <c r="P29" s="13">
        <v>1.4</v>
      </c>
    </row>
    <row r="30" spans="1:16" ht="15" customHeight="1" x14ac:dyDescent="0.25">
      <c r="A30" s="14">
        <v>18</v>
      </c>
      <c r="B30" s="11">
        <v>18.899999999999999</v>
      </c>
      <c r="C30" s="12">
        <v>8</v>
      </c>
      <c r="D30" s="13">
        <v>0</v>
      </c>
      <c r="E30" s="11">
        <v>7.9</v>
      </c>
      <c r="F30" s="12">
        <v>-0.6</v>
      </c>
      <c r="G30" s="13">
        <v>0</v>
      </c>
      <c r="H30" s="11">
        <v>19.5</v>
      </c>
      <c r="I30" s="12">
        <v>7</v>
      </c>
      <c r="J30" s="13">
        <v>0</v>
      </c>
      <c r="K30" s="11">
        <v>17.100000000000001</v>
      </c>
      <c r="L30" s="12">
        <v>5.6</v>
      </c>
      <c r="M30" s="13">
        <v>0</v>
      </c>
      <c r="N30" s="11">
        <v>18.5</v>
      </c>
      <c r="O30" s="12">
        <v>7.6</v>
      </c>
      <c r="P30" s="13">
        <v>0</v>
      </c>
    </row>
    <row r="31" spans="1:16" ht="15" customHeight="1" x14ac:dyDescent="0.25">
      <c r="A31" s="14">
        <v>19</v>
      </c>
      <c r="B31" s="11">
        <v>18</v>
      </c>
      <c r="C31" s="12">
        <v>10.1</v>
      </c>
      <c r="D31" s="13">
        <v>0</v>
      </c>
      <c r="E31" s="11">
        <v>9.6999999999999993</v>
      </c>
      <c r="F31" s="12">
        <v>1.1000000000000001</v>
      </c>
      <c r="G31" s="13">
        <v>0</v>
      </c>
      <c r="H31" s="11">
        <v>18.5</v>
      </c>
      <c r="I31" s="12">
        <v>9.4</v>
      </c>
      <c r="J31" s="13">
        <v>0</v>
      </c>
      <c r="K31" s="11">
        <v>16.399999999999999</v>
      </c>
      <c r="L31" s="12">
        <v>7.1</v>
      </c>
      <c r="M31" s="13">
        <v>0</v>
      </c>
      <c r="N31" s="11">
        <v>18.5</v>
      </c>
      <c r="O31" s="12">
        <v>9.6999999999999993</v>
      </c>
      <c r="P31" s="13">
        <v>0</v>
      </c>
    </row>
    <row r="32" spans="1:16" ht="15" customHeight="1" x14ac:dyDescent="0.25">
      <c r="A32" s="14">
        <v>20</v>
      </c>
      <c r="B32" s="11">
        <v>18.7</v>
      </c>
      <c r="C32" s="12">
        <v>9.1999999999999993</v>
      </c>
      <c r="D32" s="13">
        <v>0</v>
      </c>
      <c r="E32" s="11">
        <v>12.6</v>
      </c>
      <c r="F32" s="12">
        <v>3.3</v>
      </c>
      <c r="G32" s="13">
        <v>0</v>
      </c>
      <c r="H32" s="11">
        <v>20.100000000000001</v>
      </c>
      <c r="I32" s="12">
        <v>10.5</v>
      </c>
      <c r="J32" s="13">
        <v>0</v>
      </c>
      <c r="K32" s="11">
        <v>19</v>
      </c>
      <c r="L32" s="12">
        <v>6.5</v>
      </c>
      <c r="M32" s="13">
        <v>0</v>
      </c>
      <c r="N32" s="11">
        <v>19.2</v>
      </c>
      <c r="O32" s="12">
        <v>8.5</v>
      </c>
      <c r="P32" s="13">
        <v>0</v>
      </c>
    </row>
    <row r="33" spans="1:20" ht="15" customHeight="1" x14ac:dyDescent="0.25">
      <c r="A33" s="14">
        <v>21</v>
      </c>
      <c r="B33" s="11">
        <v>19.3</v>
      </c>
      <c r="C33" s="12">
        <v>7.5</v>
      </c>
      <c r="D33" s="13">
        <v>0</v>
      </c>
      <c r="E33" s="11">
        <v>14.1</v>
      </c>
      <c r="F33" s="12">
        <v>5.9</v>
      </c>
      <c r="G33" s="13">
        <v>0</v>
      </c>
      <c r="H33" s="11">
        <v>20.100000000000001</v>
      </c>
      <c r="I33" s="12">
        <v>11.5</v>
      </c>
      <c r="J33" s="13">
        <v>0</v>
      </c>
      <c r="K33" s="11">
        <v>18.899999999999999</v>
      </c>
      <c r="L33" s="12">
        <v>5.6</v>
      </c>
      <c r="M33" s="13">
        <v>0</v>
      </c>
      <c r="N33" s="11">
        <v>18.8</v>
      </c>
      <c r="O33" s="12">
        <v>7.8</v>
      </c>
      <c r="P33" s="13">
        <v>0.4</v>
      </c>
    </row>
    <row r="34" spans="1:20" ht="15" customHeight="1" x14ac:dyDescent="0.25">
      <c r="A34" s="14">
        <v>22</v>
      </c>
      <c r="B34" s="11">
        <v>18.8</v>
      </c>
      <c r="C34" s="12">
        <v>8.1999999999999993</v>
      </c>
      <c r="D34" s="13">
        <v>0</v>
      </c>
      <c r="E34" s="11">
        <v>10.4</v>
      </c>
      <c r="F34" s="12">
        <v>4.7</v>
      </c>
      <c r="G34" s="13">
        <v>0</v>
      </c>
      <c r="H34" s="11">
        <v>20.100000000000001</v>
      </c>
      <c r="I34" s="12">
        <v>10</v>
      </c>
      <c r="J34" s="13">
        <v>0</v>
      </c>
      <c r="K34" s="11">
        <v>18.7</v>
      </c>
      <c r="L34" s="12">
        <v>6.5</v>
      </c>
      <c r="M34" s="13">
        <v>0</v>
      </c>
      <c r="N34" s="11">
        <v>18.8</v>
      </c>
      <c r="O34" s="12">
        <v>8.8000000000000007</v>
      </c>
      <c r="P34" s="13">
        <v>0.2</v>
      </c>
    </row>
    <row r="35" spans="1:20" ht="15" customHeight="1" x14ac:dyDescent="0.25">
      <c r="A35" s="14">
        <v>23</v>
      </c>
      <c r="B35" s="11">
        <v>20.7</v>
      </c>
      <c r="C35" s="12">
        <v>8.9</v>
      </c>
      <c r="D35" s="13">
        <v>0</v>
      </c>
      <c r="E35" s="11">
        <v>11.9</v>
      </c>
      <c r="F35" s="12">
        <v>5.4</v>
      </c>
      <c r="G35" s="13">
        <v>0</v>
      </c>
      <c r="H35" s="11">
        <v>21.3</v>
      </c>
      <c r="I35" s="12">
        <v>10.3</v>
      </c>
      <c r="J35" s="13">
        <v>0</v>
      </c>
      <c r="K35" s="11">
        <v>18.3</v>
      </c>
      <c r="L35" s="12">
        <v>7.1</v>
      </c>
      <c r="M35" s="13">
        <v>0</v>
      </c>
      <c r="N35" s="11">
        <v>19.899999999999999</v>
      </c>
      <c r="O35" s="12">
        <v>11.2</v>
      </c>
      <c r="P35" s="13">
        <v>0</v>
      </c>
    </row>
    <row r="36" spans="1:20" ht="15" customHeight="1" x14ac:dyDescent="0.25">
      <c r="A36" s="14">
        <v>24</v>
      </c>
      <c r="B36" s="11">
        <v>21</v>
      </c>
      <c r="C36" s="12">
        <v>13.4</v>
      </c>
      <c r="D36" s="13">
        <v>0</v>
      </c>
      <c r="E36" s="11">
        <v>13.8</v>
      </c>
      <c r="F36" s="12">
        <v>6.4</v>
      </c>
      <c r="G36" s="13">
        <v>0</v>
      </c>
      <c r="H36" s="11">
        <v>20.6</v>
      </c>
      <c r="I36" s="12">
        <v>11.5</v>
      </c>
      <c r="J36" s="13">
        <v>0</v>
      </c>
      <c r="K36" s="11">
        <v>18.899999999999999</v>
      </c>
      <c r="L36" s="12">
        <v>6.3</v>
      </c>
      <c r="M36" s="13">
        <v>0</v>
      </c>
      <c r="N36" s="11">
        <v>19.7</v>
      </c>
      <c r="O36" s="12">
        <v>10.4</v>
      </c>
      <c r="P36" s="13">
        <v>0.2</v>
      </c>
      <c r="T36" t="s">
        <v>23</v>
      </c>
    </row>
    <row r="37" spans="1:20" ht="15" customHeight="1" x14ac:dyDescent="0.25">
      <c r="A37" s="14">
        <v>25</v>
      </c>
      <c r="B37" s="11">
        <v>20.2</v>
      </c>
      <c r="C37" s="12">
        <v>9.4</v>
      </c>
      <c r="D37" s="13">
        <v>0</v>
      </c>
      <c r="E37" s="11">
        <v>12.4</v>
      </c>
      <c r="F37" s="12">
        <v>3.4</v>
      </c>
      <c r="G37" s="13">
        <v>0</v>
      </c>
      <c r="H37" s="11">
        <v>21</v>
      </c>
      <c r="I37" s="12">
        <v>9.5</v>
      </c>
      <c r="J37" s="13">
        <v>0</v>
      </c>
      <c r="K37" s="11">
        <v>19.2</v>
      </c>
      <c r="L37" s="12">
        <v>7.5</v>
      </c>
      <c r="M37" s="13">
        <v>0</v>
      </c>
      <c r="N37" s="11">
        <v>20</v>
      </c>
      <c r="O37" s="12">
        <v>10.8</v>
      </c>
      <c r="P37" s="13">
        <v>0</v>
      </c>
    </row>
    <row r="38" spans="1:20" ht="15" customHeight="1" x14ac:dyDescent="0.25">
      <c r="A38" s="14">
        <v>26</v>
      </c>
      <c r="B38" s="11">
        <v>19</v>
      </c>
      <c r="C38" s="12">
        <v>8.4</v>
      </c>
      <c r="D38" s="13">
        <v>0</v>
      </c>
      <c r="E38" s="11">
        <v>9.5</v>
      </c>
      <c r="F38" s="12">
        <v>1.7</v>
      </c>
      <c r="G38" s="13">
        <v>0</v>
      </c>
      <c r="H38" s="11">
        <v>21</v>
      </c>
      <c r="I38" s="12">
        <v>8.4</v>
      </c>
      <c r="J38" s="13">
        <v>0</v>
      </c>
      <c r="K38" s="11">
        <v>17.399999999999999</v>
      </c>
      <c r="L38" s="12">
        <v>5.0999999999999996</v>
      </c>
      <c r="M38" s="13">
        <v>0</v>
      </c>
      <c r="N38" s="11">
        <v>20.399999999999999</v>
      </c>
      <c r="O38" s="12">
        <v>6.3</v>
      </c>
      <c r="P38" s="13">
        <v>0</v>
      </c>
    </row>
    <row r="39" spans="1:20" ht="15" customHeight="1" x14ac:dyDescent="0.25">
      <c r="A39" s="14">
        <v>27</v>
      </c>
      <c r="B39" s="11">
        <v>18.5</v>
      </c>
      <c r="C39" s="12">
        <v>9.3000000000000007</v>
      </c>
      <c r="D39" s="13">
        <v>8.8000000000000007</v>
      </c>
      <c r="E39" s="11">
        <v>9.3000000000000007</v>
      </c>
      <c r="F39" s="12">
        <v>1.1000000000000001</v>
      </c>
      <c r="G39" s="13">
        <v>8</v>
      </c>
      <c r="H39" s="11">
        <v>18.7</v>
      </c>
      <c r="I39" s="12">
        <v>10.8</v>
      </c>
      <c r="J39" s="13">
        <v>6.3</v>
      </c>
      <c r="K39" s="11">
        <v>17.600000000000001</v>
      </c>
      <c r="L39" s="12">
        <v>6.3</v>
      </c>
      <c r="M39" s="13">
        <v>0.1</v>
      </c>
      <c r="N39" s="11">
        <v>17.5</v>
      </c>
      <c r="O39" s="12">
        <v>8.3000000000000007</v>
      </c>
      <c r="P39" s="13">
        <v>0.6</v>
      </c>
    </row>
    <row r="40" spans="1:20" ht="15" customHeight="1" x14ac:dyDescent="0.25">
      <c r="A40" s="14">
        <v>28</v>
      </c>
      <c r="B40" s="11">
        <v>19.600000000000001</v>
      </c>
      <c r="C40" s="12">
        <v>8.6999999999999993</v>
      </c>
      <c r="D40" s="13" t="s">
        <v>22</v>
      </c>
      <c r="E40" s="11">
        <v>7.3</v>
      </c>
      <c r="F40" s="12">
        <v>-1</v>
      </c>
      <c r="G40" s="13">
        <v>1.2</v>
      </c>
      <c r="H40" s="11">
        <v>19.100000000000001</v>
      </c>
      <c r="I40" s="12">
        <v>10.3</v>
      </c>
      <c r="J40" s="13">
        <v>1.6</v>
      </c>
      <c r="K40" s="11">
        <v>16.8</v>
      </c>
      <c r="L40" s="12">
        <v>6.2</v>
      </c>
      <c r="M40" s="13">
        <v>0</v>
      </c>
      <c r="N40" s="11">
        <v>19.2</v>
      </c>
      <c r="O40" s="12">
        <v>8.6</v>
      </c>
      <c r="P40" s="13">
        <v>0</v>
      </c>
    </row>
    <row r="41" spans="1:20" ht="15" customHeight="1" x14ac:dyDescent="0.25">
      <c r="A41" s="14">
        <v>29</v>
      </c>
      <c r="B41" s="11">
        <v>18.7</v>
      </c>
      <c r="C41" s="12">
        <v>9.3000000000000007</v>
      </c>
      <c r="D41" s="13">
        <v>9.9</v>
      </c>
      <c r="E41" s="11">
        <v>9.8000000000000007</v>
      </c>
      <c r="F41" s="12">
        <v>0.5</v>
      </c>
      <c r="G41" s="13">
        <v>4.8</v>
      </c>
      <c r="H41" s="11">
        <v>20.399999999999999</v>
      </c>
      <c r="I41" s="12">
        <v>9.3000000000000007</v>
      </c>
      <c r="J41" s="13">
        <v>15.3</v>
      </c>
      <c r="K41" s="11">
        <v>17.600000000000001</v>
      </c>
      <c r="L41" s="12">
        <v>4.3</v>
      </c>
      <c r="M41" s="13">
        <v>3.6</v>
      </c>
      <c r="N41" s="11">
        <v>18.2</v>
      </c>
      <c r="O41" s="12">
        <v>8.5</v>
      </c>
      <c r="P41" s="13">
        <v>9.6</v>
      </c>
    </row>
    <row r="42" spans="1:20" ht="15" customHeight="1" x14ac:dyDescent="0.25">
      <c r="A42" s="14">
        <v>30</v>
      </c>
      <c r="B42" s="11">
        <v>16.5</v>
      </c>
      <c r="C42" s="12">
        <v>9.9</v>
      </c>
      <c r="D42" s="13">
        <v>2.6</v>
      </c>
      <c r="E42" s="11">
        <v>3.4</v>
      </c>
      <c r="F42" s="12">
        <v>-1.5</v>
      </c>
      <c r="G42" s="13">
        <v>10.6</v>
      </c>
      <c r="H42" s="11">
        <v>16</v>
      </c>
      <c r="I42" s="12">
        <v>9.4</v>
      </c>
      <c r="J42" s="13">
        <v>5.2</v>
      </c>
      <c r="K42" s="11">
        <v>16.600000000000001</v>
      </c>
      <c r="L42" s="12">
        <v>7.5</v>
      </c>
      <c r="M42" s="13">
        <v>0.5</v>
      </c>
      <c r="N42" s="11">
        <v>16.3</v>
      </c>
      <c r="O42" s="12">
        <v>9.3000000000000007</v>
      </c>
      <c r="P42" s="13">
        <v>1.4</v>
      </c>
    </row>
    <row r="43" spans="1:20" ht="15" customHeight="1" thickBot="1" x14ac:dyDescent="0.3">
      <c r="A43" s="15">
        <v>31</v>
      </c>
      <c r="B43" s="11">
        <v>19</v>
      </c>
      <c r="C43" s="12">
        <v>13</v>
      </c>
      <c r="D43" s="13">
        <v>0.2</v>
      </c>
      <c r="E43" s="11">
        <v>3.6</v>
      </c>
      <c r="F43" s="12">
        <v>1.7</v>
      </c>
      <c r="G43" s="13">
        <v>1.4</v>
      </c>
      <c r="H43" s="11">
        <v>17.5</v>
      </c>
      <c r="I43" s="12">
        <v>11</v>
      </c>
      <c r="J43" s="13">
        <v>0</v>
      </c>
      <c r="K43" s="11">
        <v>18.2</v>
      </c>
      <c r="L43" s="12">
        <v>5.8</v>
      </c>
      <c r="M43" s="13">
        <v>0.1</v>
      </c>
      <c r="N43" s="11">
        <v>19.2</v>
      </c>
      <c r="O43" s="12">
        <v>8.8000000000000007</v>
      </c>
      <c r="P43" s="13">
        <v>0.2</v>
      </c>
    </row>
    <row r="44" spans="1:20" ht="3" customHeight="1" thickBot="1" x14ac:dyDescent="0.3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20" ht="11.1" customHeight="1" x14ac:dyDescent="0.25">
      <c r="A45" s="18" t="s">
        <v>24</v>
      </c>
      <c r="B45" s="90">
        <f t="shared" ref="B45:P45" si="0">SUM(B13:B43)</f>
        <v>540.29999999999995</v>
      </c>
      <c r="C45" s="92">
        <f t="shared" si="0"/>
        <v>284.39999999999998</v>
      </c>
      <c r="D45" s="94">
        <f t="shared" si="0"/>
        <v>154.80000000000001</v>
      </c>
      <c r="E45" s="90">
        <f t="shared" si="0"/>
        <v>182.40000000000003</v>
      </c>
      <c r="F45" s="92">
        <f t="shared" si="0"/>
        <v>-8.0000000000000124</v>
      </c>
      <c r="G45" s="94">
        <f t="shared" si="0"/>
        <v>251.20000000000002</v>
      </c>
      <c r="H45" s="90">
        <f t="shared" si="0"/>
        <v>529.70000000000005</v>
      </c>
      <c r="I45" s="92">
        <f t="shared" si="0"/>
        <v>278.8</v>
      </c>
      <c r="J45" s="94">
        <f t="shared" si="0"/>
        <v>180.89999999999998</v>
      </c>
      <c r="K45" s="90">
        <f t="shared" si="0"/>
        <v>472.89999999999992</v>
      </c>
      <c r="L45" s="92">
        <f t="shared" si="0"/>
        <v>173.1</v>
      </c>
      <c r="M45" s="94">
        <f t="shared" si="0"/>
        <v>49.800000000000004</v>
      </c>
      <c r="N45" s="90">
        <f t="shared" si="0"/>
        <v>524.19999999999993</v>
      </c>
      <c r="O45" s="92">
        <f t="shared" si="0"/>
        <v>245.50000000000006</v>
      </c>
      <c r="P45" s="94">
        <f t="shared" si="0"/>
        <v>146.89999999999998</v>
      </c>
    </row>
    <row r="46" spans="1:20" ht="11.1" customHeight="1" thickBot="1" x14ac:dyDescent="0.3">
      <c r="A46" s="19" t="s">
        <v>25</v>
      </c>
      <c r="B46" s="91"/>
      <c r="C46" s="93"/>
      <c r="D46" s="95"/>
      <c r="E46" s="91"/>
      <c r="F46" s="93"/>
      <c r="G46" s="95"/>
      <c r="H46" s="91"/>
      <c r="I46" s="93"/>
      <c r="J46" s="95"/>
      <c r="K46" s="91"/>
      <c r="L46" s="93"/>
      <c r="M46" s="95"/>
      <c r="N46" s="91"/>
      <c r="O46" s="93"/>
      <c r="P46" s="95"/>
    </row>
    <row r="47" spans="1:20" ht="11.1" customHeight="1" x14ac:dyDescent="0.25">
      <c r="A47" s="18" t="s">
        <v>26</v>
      </c>
      <c r="B47" s="96">
        <f>AVERAGE(B13:B43)</f>
        <v>17.429032258064513</v>
      </c>
      <c r="C47" s="98">
        <f>AVERAGE(C13:C43)</f>
        <v>9.1741935483870964</v>
      </c>
      <c r="D47" s="100" t="s">
        <v>27</v>
      </c>
      <c r="E47" s="96">
        <f>AVERAGE(E13:E43)</f>
        <v>5.8838709677419363</v>
      </c>
      <c r="F47" s="98">
        <f>AVERAGE(F13:F43)</f>
        <v>-0.25806451612903264</v>
      </c>
      <c r="G47" s="100" t="s">
        <v>27</v>
      </c>
      <c r="H47" s="96">
        <f>AVERAGE(H13:H43)</f>
        <v>17.087096774193551</v>
      </c>
      <c r="I47" s="98">
        <f>AVERAGE(I13:I43)</f>
        <v>8.9935483870967747</v>
      </c>
      <c r="J47" s="100" t="s">
        <v>27</v>
      </c>
      <c r="K47" s="96">
        <f>AVERAGE(K13:K43)</f>
        <v>15.254838709677417</v>
      </c>
      <c r="L47" s="98">
        <f>AVERAGE(L13:L43)</f>
        <v>5.5838709677419356</v>
      </c>
      <c r="M47" s="100" t="s">
        <v>27</v>
      </c>
      <c r="N47" s="96">
        <f>AVERAGE(N13:N43)</f>
        <v>16.909677419354836</v>
      </c>
      <c r="O47" s="98">
        <f>AVERAGE(O13:O43)</f>
        <v>7.9193548387096788</v>
      </c>
      <c r="P47" s="100" t="s">
        <v>27</v>
      </c>
      <c r="Q47" s="20"/>
      <c r="R47" s="21"/>
      <c r="S47" s="21"/>
    </row>
    <row r="48" spans="1:20" ht="11.1" customHeight="1" thickBot="1" x14ac:dyDescent="0.3">
      <c r="A48" s="19" t="s">
        <v>28</v>
      </c>
      <c r="B48" s="97"/>
      <c r="C48" s="99"/>
      <c r="D48" s="101"/>
      <c r="E48" s="97"/>
      <c r="F48" s="99"/>
      <c r="G48" s="101"/>
      <c r="H48" s="97"/>
      <c r="I48" s="99"/>
      <c r="J48" s="101"/>
      <c r="K48" s="97"/>
      <c r="L48" s="99"/>
      <c r="M48" s="101"/>
      <c r="N48" s="97"/>
      <c r="O48" s="99"/>
      <c r="P48" s="101"/>
      <c r="Q48" s="21"/>
      <c r="R48" s="21"/>
      <c r="S48" s="21"/>
    </row>
    <row r="49" spans="1:19" ht="11.1" customHeight="1" x14ac:dyDescent="0.25">
      <c r="A49" s="18" t="s">
        <v>16</v>
      </c>
      <c r="B49" s="102">
        <f t="shared" ref="B49:P49" si="1">MAX(B13:B43)</f>
        <v>21</v>
      </c>
      <c r="C49" s="98">
        <f t="shared" si="1"/>
        <v>15.2</v>
      </c>
      <c r="D49" s="100">
        <f t="shared" si="1"/>
        <v>42.9</v>
      </c>
      <c r="E49" s="102">
        <f t="shared" si="1"/>
        <v>14.1</v>
      </c>
      <c r="F49" s="98">
        <f t="shared" si="1"/>
        <v>6.4</v>
      </c>
      <c r="G49" s="100">
        <f t="shared" si="1"/>
        <v>127.4</v>
      </c>
      <c r="H49" s="102">
        <f t="shared" si="1"/>
        <v>21.3</v>
      </c>
      <c r="I49" s="98">
        <f t="shared" si="1"/>
        <v>12.5</v>
      </c>
      <c r="J49" s="100">
        <f t="shared" si="1"/>
        <v>71</v>
      </c>
      <c r="K49" s="102">
        <f t="shared" si="1"/>
        <v>19.2</v>
      </c>
      <c r="L49" s="98">
        <f t="shared" si="1"/>
        <v>10.1</v>
      </c>
      <c r="M49" s="100">
        <f t="shared" si="1"/>
        <v>17.8</v>
      </c>
      <c r="N49" s="102">
        <f t="shared" si="1"/>
        <v>20.399999999999999</v>
      </c>
      <c r="O49" s="98">
        <f t="shared" si="1"/>
        <v>12.6</v>
      </c>
      <c r="P49" s="100">
        <f t="shared" si="1"/>
        <v>69.7</v>
      </c>
      <c r="Q49" s="21"/>
      <c r="R49" s="21"/>
      <c r="S49" s="21"/>
    </row>
    <row r="50" spans="1:19" ht="11.1" customHeight="1" thickBot="1" x14ac:dyDescent="0.3">
      <c r="A50" s="19" t="s">
        <v>19</v>
      </c>
      <c r="B50" s="103"/>
      <c r="C50" s="99"/>
      <c r="D50" s="101"/>
      <c r="E50" s="103"/>
      <c r="F50" s="99"/>
      <c r="G50" s="101"/>
      <c r="H50" s="103"/>
      <c r="I50" s="99"/>
      <c r="J50" s="101"/>
      <c r="K50" s="103"/>
      <c r="L50" s="99"/>
      <c r="M50" s="101"/>
      <c r="N50" s="103"/>
      <c r="O50" s="99"/>
      <c r="P50" s="101"/>
    </row>
    <row r="51" spans="1:19" ht="11.1" customHeight="1" x14ac:dyDescent="0.25">
      <c r="A51" s="18" t="s">
        <v>17</v>
      </c>
      <c r="B51" s="96">
        <f t="shared" ref="B51:P51" si="2">MIN(B13:B43)</f>
        <v>10.3</v>
      </c>
      <c r="C51" s="104">
        <f t="shared" si="2"/>
        <v>2.2999999999999998</v>
      </c>
      <c r="D51" s="100">
        <f t="shared" si="2"/>
        <v>0</v>
      </c>
      <c r="E51" s="96">
        <f t="shared" si="2"/>
        <v>-5.5</v>
      </c>
      <c r="F51" s="104">
        <f t="shared" si="2"/>
        <v>-10.7</v>
      </c>
      <c r="G51" s="100">
        <f t="shared" si="2"/>
        <v>0</v>
      </c>
      <c r="H51" s="96">
        <f t="shared" si="2"/>
        <v>9.5</v>
      </c>
      <c r="I51" s="104">
        <f t="shared" si="2"/>
        <v>2</v>
      </c>
      <c r="J51" s="100">
        <f t="shared" si="2"/>
        <v>0</v>
      </c>
      <c r="K51" s="96">
        <f t="shared" si="2"/>
        <v>6.6</v>
      </c>
      <c r="L51" s="104">
        <f t="shared" si="2"/>
        <v>-2.2999999999999998</v>
      </c>
      <c r="M51" s="100">
        <f t="shared" si="2"/>
        <v>0</v>
      </c>
      <c r="N51" s="96">
        <f t="shared" si="2"/>
        <v>8.6999999999999993</v>
      </c>
      <c r="O51" s="104">
        <f t="shared" si="2"/>
        <v>-0.3</v>
      </c>
      <c r="P51" s="100">
        <f t="shared" si="2"/>
        <v>0</v>
      </c>
    </row>
    <row r="52" spans="1:19" ht="11.1" customHeight="1" thickBot="1" x14ac:dyDescent="0.3">
      <c r="A52" s="19" t="s">
        <v>20</v>
      </c>
      <c r="B52" s="97"/>
      <c r="C52" s="105"/>
      <c r="D52" s="101"/>
      <c r="E52" s="97"/>
      <c r="F52" s="105"/>
      <c r="G52" s="101"/>
      <c r="H52" s="97"/>
      <c r="I52" s="105"/>
      <c r="J52" s="101"/>
      <c r="K52" s="97"/>
      <c r="L52" s="105"/>
      <c r="M52" s="101"/>
      <c r="N52" s="97"/>
      <c r="O52" s="105"/>
      <c r="P52" s="101"/>
    </row>
    <row r="54" spans="1:19" x14ac:dyDescent="0.25">
      <c r="A54" s="22" t="s">
        <v>29</v>
      </c>
      <c r="B54" s="23" t="s">
        <v>30</v>
      </c>
      <c r="C54" s="23"/>
    </row>
    <row r="55" spans="1:19" x14ac:dyDescent="0.25">
      <c r="A55" s="2" t="s">
        <v>31</v>
      </c>
      <c r="B55" s="24" t="s">
        <v>32</v>
      </c>
    </row>
    <row r="56" spans="1:19" x14ac:dyDescent="0.25">
      <c r="B56" s="25"/>
      <c r="C56" s="26"/>
    </row>
    <row r="57" spans="1:19" hidden="1" x14ac:dyDescent="0.25"/>
  </sheetData>
  <mergeCells count="78">
    <mergeCell ref="I51:I52"/>
    <mergeCell ref="P51:P52"/>
    <mergeCell ref="J51:J52"/>
    <mergeCell ref="K51:K52"/>
    <mergeCell ref="L51:L52"/>
    <mergeCell ref="M51:M52"/>
    <mergeCell ref="N51:N52"/>
    <mergeCell ref="O51:O52"/>
    <mergeCell ref="N49:N50"/>
    <mergeCell ref="O49:O50"/>
    <mergeCell ref="P49:P50"/>
    <mergeCell ref="B51:B52"/>
    <mergeCell ref="C51:C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B49:B50"/>
    <mergeCell ref="C49:C50"/>
    <mergeCell ref="D49:D50"/>
    <mergeCell ref="E49:E50"/>
    <mergeCell ref="F49:F50"/>
    <mergeCell ref="G49:G50"/>
    <mergeCell ref="K47:K48"/>
    <mergeCell ref="L47:L48"/>
    <mergeCell ref="M47:M48"/>
    <mergeCell ref="N47:N48"/>
    <mergeCell ref="O47:O48"/>
    <mergeCell ref="P47:P48"/>
    <mergeCell ref="P45:P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J45:J46"/>
    <mergeCell ref="K45:K46"/>
    <mergeCell ref="L45:L46"/>
    <mergeCell ref="M45:M46"/>
    <mergeCell ref="N45:N46"/>
    <mergeCell ref="O45:O46"/>
    <mergeCell ref="N10:P10"/>
    <mergeCell ref="A11:A12"/>
    <mergeCell ref="B45:B46"/>
    <mergeCell ref="C45:C46"/>
    <mergeCell ref="D45:D46"/>
    <mergeCell ref="E45:E46"/>
    <mergeCell ref="F45:F46"/>
    <mergeCell ref="G45:G46"/>
    <mergeCell ref="H45:H46"/>
    <mergeCell ref="I45:I46"/>
    <mergeCell ref="A9:A10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D6:M6"/>
    <mergeCell ref="A1:P1"/>
    <mergeCell ref="A2:P2"/>
    <mergeCell ref="A3:P3"/>
    <mergeCell ref="A4:P4"/>
    <mergeCell ref="A7:P7"/>
  </mergeCells>
  <conditionalFormatting sqref="D13:D43 M14 P14">
    <cfRule type="cellIs" dxfId="167" priority="13" stopIfTrue="1" operator="greaterThan">
      <formula>0</formula>
    </cfRule>
    <cfRule type="cellIs" dxfId="166" priority="14" stopIfTrue="1" operator="equal">
      <formula>"tr"</formula>
    </cfRule>
  </conditionalFormatting>
  <conditionalFormatting sqref="G13:G43 M15:M43 J13:J43 M13 P13 P15:P43">
    <cfRule type="cellIs" dxfId="165" priority="11" stopIfTrue="1" operator="equal">
      <formula>"tr"</formula>
    </cfRule>
    <cfRule type="cellIs" dxfId="164" priority="12" stopIfTrue="1" operator="greaterThan">
      <formula>0</formula>
    </cfRule>
  </conditionalFormatting>
  <conditionalFormatting sqref="B13:B43">
    <cfRule type="cellIs" dxfId="163" priority="10" stopIfTrue="1" operator="equal">
      <formula>$B$49</formula>
    </cfRule>
  </conditionalFormatting>
  <conditionalFormatting sqref="C13:C43">
    <cfRule type="cellIs" dxfId="162" priority="9" stopIfTrue="1" operator="equal">
      <formula>$C$51</formula>
    </cfRule>
  </conditionalFormatting>
  <conditionalFormatting sqref="E13:E43">
    <cfRule type="cellIs" dxfId="161" priority="8" stopIfTrue="1" operator="equal">
      <formula>$E$49</formula>
    </cfRule>
  </conditionalFormatting>
  <conditionalFormatting sqref="F13:F43">
    <cfRule type="cellIs" dxfId="160" priority="7" stopIfTrue="1" operator="equal">
      <formula>$F$51</formula>
    </cfRule>
  </conditionalFormatting>
  <conditionalFormatting sqref="H13:H43">
    <cfRule type="cellIs" dxfId="159" priority="6" stopIfTrue="1" operator="equal">
      <formula>$H$49</formula>
    </cfRule>
  </conditionalFormatting>
  <conditionalFormatting sqref="I13:I43">
    <cfRule type="cellIs" dxfId="158" priority="5" stopIfTrue="1" operator="equal">
      <formula>$I$51</formula>
    </cfRule>
  </conditionalFormatting>
  <conditionalFormatting sqref="K13:K43">
    <cfRule type="cellIs" dxfId="157" priority="4" stopIfTrue="1" operator="equal">
      <formula>$K$49</formula>
    </cfRule>
  </conditionalFormatting>
  <conditionalFormatting sqref="L13:L43">
    <cfRule type="cellIs" dxfId="156" priority="3" stopIfTrue="1" operator="equal">
      <formula>$L$51</formula>
    </cfRule>
  </conditionalFormatting>
  <conditionalFormatting sqref="N13:N43">
    <cfRule type="cellIs" dxfId="155" priority="2" stopIfTrue="1" operator="equal">
      <formula>$N$49</formula>
    </cfRule>
  </conditionalFormatting>
  <conditionalFormatting sqref="O13:O43">
    <cfRule type="cellIs" dxfId="154" priority="1" stopIfTrue="1" operator="equal">
      <formula>$O$51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S1"/>
    </sheetView>
  </sheetViews>
  <sheetFormatPr defaultColWidth="9.125" defaultRowHeight="15" x14ac:dyDescent="0.25"/>
  <cols>
    <col min="1" max="1" width="6" style="2" customWidth="1"/>
    <col min="2" max="7" width="6" customWidth="1"/>
    <col min="8" max="8" width="6.25" customWidth="1"/>
    <col min="9" max="9" width="6.625" customWidth="1"/>
    <col min="10" max="10" width="6.25" customWidth="1"/>
    <col min="11" max="19" width="6" customWidth="1"/>
  </cols>
  <sheetData>
    <row r="1" spans="1:19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9" ht="15.75" customHeight="1" x14ac:dyDescent="0.25">
      <c r="A6" s="73" t="s">
        <v>43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19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19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  <c r="Q9" s="79" t="s">
        <v>44</v>
      </c>
      <c r="R9" s="80"/>
      <c r="S9" s="81"/>
    </row>
    <row r="10" spans="1:19" ht="13.9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  <c r="Q10" s="85" t="s">
        <v>45</v>
      </c>
      <c r="R10" s="86"/>
      <c r="S10" s="87"/>
    </row>
    <row r="11" spans="1:19" ht="23.45" customHeight="1" thickTop="1" x14ac:dyDescent="0.25">
      <c r="A11" s="36" t="s">
        <v>15</v>
      </c>
      <c r="B11" s="37" t="s">
        <v>16</v>
      </c>
      <c r="C11" s="38" t="s">
        <v>17</v>
      </c>
      <c r="D11" s="39" t="s">
        <v>18</v>
      </c>
      <c r="E11" s="37" t="s">
        <v>16</v>
      </c>
      <c r="F11" s="38" t="s">
        <v>17</v>
      </c>
      <c r="G11" s="39" t="s">
        <v>18</v>
      </c>
      <c r="H11" s="37" t="s">
        <v>16</v>
      </c>
      <c r="I11" s="38" t="s">
        <v>17</v>
      </c>
      <c r="J11" s="39" t="s">
        <v>18</v>
      </c>
      <c r="K11" s="37" t="s">
        <v>16</v>
      </c>
      <c r="L11" s="38" t="s">
        <v>17</v>
      </c>
      <c r="M11" s="39" t="s">
        <v>18</v>
      </c>
      <c r="N11" s="37" t="s">
        <v>16</v>
      </c>
      <c r="O11" s="38" t="s">
        <v>17</v>
      </c>
      <c r="P11" s="39" t="s">
        <v>18</v>
      </c>
      <c r="Q11" s="37" t="s">
        <v>16</v>
      </c>
      <c r="R11" s="38" t="s">
        <v>17</v>
      </c>
      <c r="S11" s="39" t="s">
        <v>18</v>
      </c>
    </row>
    <row r="12" spans="1:19" ht="14.1" customHeight="1" thickBot="1" x14ac:dyDescent="0.3">
      <c r="A12" s="40"/>
      <c r="B12" s="41" t="s">
        <v>19</v>
      </c>
      <c r="C12" s="42" t="s">
        <v>20</v>
      </c>
      <c r="D12" s="43" t="s">
        <v>21</v>
      </c>
      <c r="E12" s="41" t="s">
        <v>19</v>
      </c>
      <c r="F12" s="42" t="s">
        <v>20</v>
      </c>
      <c r="G12" s="43" t="s">
        <v>21</v>
      </c>
      <c r="H12" s="41" t="s">
        <v>19</v>
      </c>
      <c r="I12" s="42" t="s">
        <v>20</v>
      </c>
      <c r="J12" s="43" t="s">
        <v>21</v>
      </c>
      <c r="K12" s="41" t="s">
        <v>19</v>
      </c>
      <c r="L12" s="42" t="s">
        <v>20</v>
      </c>
      <c r="M12" s="43" t="s">
        <v>21</v>
      </c>
      <c r="N12" s="41" t="s">
        <v>19</v>
      </c>
      <c r="O12" s="42" t="s">
        <v>20</v>
      </c>
      <c r="P12" s="43" t="s">
        <v>21</v>
      </c>
      <c r="Q12" s="41" t="s">
        <v>19</v>
      </c>
      <c r="R12" s="42" t="s">
        <v>20</v>
      </c>
      <c r="S12" s="43" t="s">
        <v>21</v>
      </c>
    </row>
    <row r="13" spans="1:19" ht="15" customHeight="1" x14ac:dyDescent="0.25">
      <c r="A13" s="10">
        <v>1</v>
      </c>
      <c r="B13" s="11">
        <v>28.6</v>
      </c>
      <c r="C13" s="12">
        <v>20.399999999999999</v>
      </c>
      <c r="D13" s="13">
        <v>0</v>
      </c>
      <c r="E13" s="11">
        <v>19.2</v>
      </c>
      <c r="F13" s="12">
        <v>12.1</v>
      </c>
      <c r="G13" s="13">
        <v>0</v>
      </c>
      <c r="H13" s="11">
        <v>28.5</v>
      </c>
      <c r="I13" s="12">
        <v>21</v>
      </c>
      <c r="J13" s="13">
        <v>0</v>
      </c>
      <c r="K13" s="11">
        <v>29.4</v>
      </c>
      <c r="L13" s="12">
        <v>19.600000000000001</v>
      </c>
      <c r="M13" s="13" t="s">
        <v>22</v>
      </c>
      <c r="N13" s="11">
        <v>28.9</v>
      </c>
      <c r="O13" s="12">
        <v>21.1</v>
      </c>
      <c r="P13" s="13" t="s">
        <v>22</v>
      </c>
      <c r="Q13" s="11">
        <v>28.4</v>
      </c>
      <c r="R13" s="12">
        <v>20.2</v>
      </c>
      <c r="S13" s="13">
        <v>0</v>
      </c>
    </row>
    <row r="14" spans="1:19" ht="15" customHeight="1" x14ac:dyDescent="0.25">
      <c r="A14" s="14">
        <v>2</v>
      </c>
      <c r="B14" s="11">
        <v>29.9</v>
      </c>
      <c r="C14" s="12">
        <v>21.6</v>
      </c>
      <c r="D14" s="13">
        <v>0</v>
      </c>
      <c r="E14" s="11">
        <v>21.8</v>
      </c>
      <c r="F14" s="12">
        <v>11.9</v>
      </c>
      <c r="G14" s="13">
        <v>5.5</v>
      </c>
      <c r="H14" s="11">
        <v>32</v>
      </c>
      <c r="I14" s="12">
        <v>22</v>
      </c>
      <c r="J14" s="13">
        <v>0</v>
      </c>
      <c r="K14" s="11">
        <v>31.5</v>
      </c>
      <c r="L14" s="12">
        <v>21.3</v>
      </c>
      <c r="M14" s="13">
        <v>0.6</v>
      </c>
      <c r="N14" s="11">
        <v>31.7</v>
      </c>
      <c r="O14" s="12">
        <v>22.6</v>
      </c>
      <c r="P14" s="13" t="s">
        <v>22</v>
      </c>
      <c r="Q14" s="11">
        <v>30.5</v>
      </c>
      <c r="R14" s="12">
        <v>22.4</v>
      </c>
      <c r="S14" s="13">
        <v>0</v>
      </c>
    </row>
    <row r="15" spans="1:19" ht="15" customHeight="1" x14ac:dyDescent="0.25">
      <c r="A15" s="14">
        <v>3</v>
      </c>
      <c r="B15" s="11">
        <v>30.1</v>
      </c>
      <c r="C15" s="12">
        <v>22</v>
      </c>
      <c r="D15" s="13">
        <v>0</v>
      </c>
      <c r="E15" s="11">
        <v>22.2</v>
      </c>
      <c r="F15" s="12">
        <v>12.1</v>
      </c>
      <c r="G15" s="13">
        <v>0</v>
      </c>
      <c r="H15" s="11">
        <v>33</v>
      </c>
      <c r="I15" s="12">
        <v>22.4</v>
      </c>
      <c r="J15" s="13">
        <v>0</v>
      </c>
      <c r="K15" s="11">
        <v>33.799999999999997</v>
      </c>
      <c r="L15" s="12">
        <v>20.9</v>
      </c>
      <c r="M15" s="13">
        <v>0</v>
      </c>
      <c r="N15" s="11">
        <v>31.6</v>
      </c>
      <c r="O15" s="12">
        <v>23.2</v>
      </c>
      <c r="P15" s="13">
        <v>0</v>
      </c>
      <c r="Q15" s="11">
        <v>32</v>
      </c>
      <c r="R15" s="12">
        <v>22.7</v>
      </c>
      <c r="S15" s="13">
        <v>0</v>
      </c>
    </row>
    <row r="16" spans="1:19" ht="15" customHeight="1" x14ac:dyDescent="0.25">
      <c r="A16" s="14">
        <v>4</v>
      </c>
      <c r="B16" s="11">
        <v>29</v>
      </c>
      <c r="C16" s="12">
        <v>20.100000000000001</v>
      </c>
      <c r="D16" s="13">
        <v>0</v>
      </c>
      <c r="E16" s="11">
        <v>23.5</v>
      </c>
      <c r="F16" s="12">
        <v>13.2</v>
      </c>
      <c r="G16" s="13">
        <v>0</v>
      </c>
      <c r="H16" s="11">
        <v>33.5</v>
      </c>
      <c r="I16" s="12">
        <v>21.5</v>
      </c>
      <c r="J16" s="13">
        <v>0</v>
      </c>
      <c r="K16" s="11">
        <v>33</v>
      </c>
      <c r="L16" s="12">
        <v>21</v>
      </c>
      <c r="M16" s="13">
        <v>0</v>
      </c>
      <c r="N16" s="11">
        <v>30.6</v>
      </c>
      <c r="O16" s="12">
        <v>21.2</v>
      </c>
      <c r="P16" s="13">
        <v>0</v>
      </c>
      <c r="Q16" s="11">
        <v>32.1</v>
      </c>
      <c r="R16" s="12">
        <v>21.4</v>
      </c>
      <c r="S16" s="13">
        <v>0</v>
      </c>
    </row>
    <row r="17" spans="1:19" ht="15" customHeight="1" x14ac:dyDescent="0.25">
      <c r="A17" s="14">
        <v>5</v>
      </c>
      <c r="B17" s="11">
        <v>28</v>
      </c>
      <c r="C17" s="12">
        <v>18.7</v>
      </c>
      <c r="D17" s="13">
        <v>0</v>
      </c>
      <c r="E17" s="11">
        <v>21.7</v>
      </c>
      <c r="F17" s="12">
        <v>12.1</v>
      </c>
      <c r="G17" s="13">
        <v>0</v>
      </c>
      <c r="H17" s="11">
        <v>31.6</v>
      </c>
      <c r="I17" s="12">
        <v>20</v>
      </c>
      <c r="J17" s="13">
        <v>0</v>
      </c>
      <c r="K17" s="11">
        <v>31.7</v>
      </c>
      <c r="L17" s="12">
        <v>18.3</v>
      </c>
      <c r="M17" s="13">
        <v>0</v>
      </c>
      <c r="N17" s="11">
        <v>28.7</v>
      </c>
      <c r="O17" s="12">
        <v>20.2</v>
      </c>
      <c r="P17" s="13">
        <v>0</v>
      </c>
      <c r="Q17" s="11">
        <v>28.8</v>
      </c>
      <c r="R17" s="12">
        <v>18.7</v>
      </c>
      <c r="S17" s="13">
        <v>0</v>
      </c>
    </row>
    <row r="18" spans="1:19" ht="15" customHeight="1" x14ac:dyDescent="0.25">
      <c r="A18" s="14">
        <v>6</v>
      </c>
      <c r="B18" s="11">
        <v>25.4</v>
      </c>
      <c r="C18" s="12">
        <v>20.100000000000001</v>
      </c>
      <c r="D18" s="13">
        <v>0.4</v>
      </c>
      <c r="E18" s="11">
        <v>17.5</v>
      </c>
      <c r="F18" s="12">
        <v>10.5</v>
      </c>
      <c r="G18" s="13">
        <v>0</v>
      </c>
      <c r="H18" s="11">
        <v>29.6</v>
      </c>
      <c r="I18" s="12">
        <v>21</v>
      </c>
      <c r="J18" s="13">
        <v>0</v>
      </c>
      <c r="K18" s="11">
        <v>29.7</v>
      </c>
      <c r="L18" s="12">
        <v>17.5</v>
      </c>
      <c r="M18" s="13">
        <v>0</v>
      </c>
      <c r="N18" s="11">
        <v>29.1</v>
      </c>
      <c r="O18" s="12">
        <v>19.3</v>
      </c>
      <c r="P18" s="13">
        <v>0</v>
      </c>
      <c r="Q18" s="11">
        <v>28.1</v>
      </c>
      <c r="R18" s="12">
        <v>20.5</v>
      </c>
      <c r="S18" s="13">
        <v>0</v>
      </c>
    </row>
    <row r="19" spans="1:19" ht="15" customHeight="1" x14ac:dyDescent="0.25">
      <c r="A19" s="14">
        <v>7</v>
      </c>
      <c r="B19" s="11">
        <v>29</v>
      </c>
      <c r="C19" s="12">
        <v>18.600000000000001</v>
      </c>
      <c r="D19" s="13">
        <v>0</v>
      </c>
      <c r="E19" s="11">
        <v>21.1</v>
      </c>
      <c r="F19" s="12">
        <v>9.9</v>
      </c>
      <c r="G19" s="13">
        <v>0</v>
      </c>
      <c r="H19" s="11">
        <v>30.8</v>
      </c>
      <c r="I19" s="12">
        <v>20.399999999999999</v>
      </c>
      <c r="J19" s="13">
        <v>0</v>
      </c>
      <c r="K19" s="11">
        <v>28.4</v>
      </c>
      <c r="L19" s="12">
        <v>16.600000000000001</v>
      </c>
      <c r="M19" s="13">
        <v>0.9</v>
      </c>
      <c r="N19" s="11">
        <v>29.1</v>
      </c>
      <c r="O19" s="12">
        <v>17.399999999999999</v>
      </c>
      <c r="P19" s="13">
        <v>0.7</v>
      </c>
      <c r="Q19" s="11">
        <v>29.8</v>
      </c>
      <c r="R19" s="12">
        <v>19.3</v>
      </c>
      <c r="S19" s="13">
        <v>0</v>
      </c>
    </row>
    <row r="20" spans="1:19" ht="15" customHeight="1" x14ac:dyDescent="0.25">
      <c r="A20" s="14">
        <v>8</v>
      </c>
      <c r="B20" s="11">
        <v>28</v>
      </c>
      <c r="C20" s="12">
        <v>19.600000000000001</v>
      </c>
      <c r="D20" s="13">
        <v>0</v>
      </c>
      <c r="E20" s="44" t="s">
        <v>40</v>
      </c>
      <c r="F20" s="12">
        <v>9.6999999999999993</v>
      </c>
      <c r="G20" s="13">
        <v>0</v>
      </c>
      <c r="H20" s="11">
        <v>30.2</v>
      </c>
      <c r="I20" s="12">
        <v>19.399999999999999</v>
      </c>
      <c r="J20" s="13">
        <v>0</v>
      </c>
      <c r="K20" s="11">
        <v>29.4</v>
      </c>
      <c r="L20" s="12">
        <v>16.7</v>
      </c>
      <c r="M20" s="13">
        <v>3.3</v>
      </c>
      <c r="N20" s="11">
        <v>28.6</v>
      </c>
      <c r="O20" s="12">
        <v>17.3</v>
      </c>
      <c r="P20" s="13">
        <v>6.7</v>
      </c>
      <c r="Q20" s="11">
        <v>28.3</v>
      </c>
      <c r="R20" s="12">
        <v>19</v>
      </c>
      <c r="S20" s="13">
        <v>0</v>
      </c>
    </row>
    <row r="21" spans="1:19" ht="15" customHeight="1" x14ac:dyDescent="0.25">
      <c r="A21" s="14">
        <v>9</v>
      </c>
      <c r="B21" s="11">
        <v>28.3</v>
      </c>
      <c r="C21" s="12">
        <v>19.3</v>
      </c>
      <c r="D21" s="13">
        <v>0</v>
      </c>
      <c r="E21" s="11">
        <v>21.6</v>
      </c>
      <c r="F21" s="12">
        <v>9.9</v>
      </c>
      <c r="G21" s="13">
        <v>0</v>
      </c>
      <c r="H21" s="11">
        <v>30.7</v>
      </c>
      <c r="I21" s="12">
        <v>18.899999999999999</v>
      </c>
      <c r="J21" s="13">
        <v>0</v>
      </c>
      <c r="K21" s="11">
        <v>29.6</v>
      </c>
      <c r="L21" s="12">
        <v>16.8</v>
      </c>
      <c r="M21" s="13">
        <v>0</v>
      </c>
      <c r="N21" s="11">
        <v>28.4</v>
      </c>
      <c r="O21" s="12">
        <v>18.2</v>
      </c>
      <c r="P21" s="13">
        <v>0</v>
      </c>
      <c r="Q21" s="11">
        <v>29.1</v>
      </c>
      <c r="R21" s="12">
        <v>18.100000000000001</v>
      </c>
      <c r="S21" s="13">
        <v>0</v>
      </c>
    </row>
    <row r="22" spans="1:19" ht="15" customHeight="1" x14ac:dyDescent="0.25">
      <c r="A22" s="14">
        <v>10</v>
      </c>
      <c r="B22" s="11">
        <v>28.5</v>
      </c>
      <c r="C22" s="12">
        <v>19.8</v>
      </c>
      <c r="D22" s="13">
        <v>0</v>
      </c>
      <c r="E22" s="11">
        <v>21.5</v>
      </c>
      <c r="F22" s="12">
        <v>11</v>
      </c>
      <c r="G22" s="13">
        <v>0</v>
      </c>
      <c r="H22" s="11">
        <v>30</v>
      </c>
      <c r="I22" s="12">
        <v>20</v>
      </c>
      <c r="J22" s="13">
        <v>0</v>
      </c>
      <c r="K22" s="11">
        <v>30.8</v>
      </c>
      <c r="L22" s="12">
        <v>16.600000000000001</v>
      </c>
      <c r="M22" s="13">
        <v>0</v>
      </c>
      <c r="N22" s="11">
        <v>28.2</v>
      </c>
      <c r="O22" s="12">
        <v>19.5</v>
      </c>
      <c r="P22" s="13">
        <v>0</v>
      </c>
      <c r="Q22" s="11">
        <v>29.2</v>
      </c>
      <c r="R22" s="12">
        <v>19.399999999999999</v>
      </c>
      <c r="S22" s="13">
        <v>0</v>
      </c>
    </row>
    <row r="23" spans="1:19" ht="15" customHeight="1" x14ac:dyDescent="0.25">
      <c r="A23" s="14">
        <v>11</v>
      </c>
      <c r="B23" s="11">
        <v>28.8</v>
      </c>
      <c r="C23" s="12">
        <v>20</v>
      </c>
      <c r="D23" s="13">
        <v>0</v>
      </c>
      <c r="E23" s="11">
        <v>22.7</v>
      </c>
      <c r="F23" s="12">
        <v>11.6</v>
      </c>
      <c r="G23" s="13">
        <v>0</v>
      </c>
      <c r="H23" s="11">
        <v>31.5</v>
      </c>
      <c r="I23" s="12">
        <v>19.600000000000001</v>
      </c>
      <c r="J23" s="13">
        <v>0</v>
      </c>
      <c r="K23" s="11">
        <v>32.200000000000003</v>
      </c>
      <c r="L23" s="12">
        <v>17.8</v>
      </c>
      <c r="M23" s="13">
        <v>0</v>
      </c>
      <c r="N23" s="11">
        <v>29.8</v>
      </c>
      <c r="O23" s="12">
        <v>19.399999999999999</v>
      </c>
      <c r="P23" s="13">
        <v>0</v>
      </c>
      <c r="Q23" s="11">
        <v>30.9</v>
      </c>
      <c r="R23" s="12">
        <v>20.2</v>
      </c>
      <c r="S23" s="13">
        <v>0</v>
      </c>
    </row>
    <row r="24" spans="1:19" ht="15" customHeight="1" x14ac:dyDescent="0.25">
      <c r="A24" s="14">
        <v>12</v>
      </c>
      <c r="B24" s="11">
        <v>30</v>
      </c>
      <c r="C24" s="12">
        <v>20.2</v>
      </c>
      <c r="D24" s="13">
        <v>0</v>
      </c>
      <c r="E24" s="11">
        <v>26.6</v>
      </c>
      <c r="F24" s="12">
        <v>13.4</v>
      </c>
      <c r="G24" s="13">
        <v>0</v>
      </c>
      <c r="H24" s="11">
        <v>32.200000000000003</v>
      </c>
      <c r="I24" s="12">
        <v>20.6</v>
      </c>
      <c r="J24" s="13">
        <v>0</v>
      </c>
      <c r="K24" s="11">
        <v>34.4</v>
      </c>
      <c r="L24" s="12">
        <v>19.399999999999999</v>
      </c>
      <c r="M24" s="13">
        <v>0</v>
      </c>
      <c r="N24" s="11">
        <v>32.200000000000003</v>
      </c>
      <c r="O24" s="12">
        <v>19.899999999999999</v>
      </c>
      <c r="P24" s="13">
        <v>0</v>
      </c>
      <c r="Q24" s="11">
        <v>32.4</v>
      </c>
      <c r="R24" s="12">
        <v>20.2</v>
      </c>
      <c r="S24" s="13">
        <v>0</v>
      </c>
    </row>
    <row r="25" spans="1:19" ht="15" customHeight="1" x14ac:dyDescent="0.25">
      <c r="A25" s="14">
        <v>13</v>
      </c>
      <c r="B25" s="11">
        <v>28.7</v>
      </c>
      <c r="C25" s="12">
        <v>19.5</v>
      </c>
      <c r="D25" s="13">
        <v>0</v>
      </c>
      <c r="E25" s="11">
        <v>22.3</v>
      </c>
      <c r="F25" s="12">
        <v>12.3</v>
      </c>
      <c r="G25" s="13">
        <v>0</v>
      </c>
      <c r="H25" s="11">
        <v>31.3</v>
      </c>
      <c r="I25" s="12">
        <v>21</v>
      </c>
      <c r="J25" s="13">
        <v>0</v>
      </c>
      <c r="K25" s="11">
        <v>30.1</v>
      </c>
      <c r="L25" s="12">
        <v>20</v>
      </c>
      <c r="M25" s="13">
        <v>0</v>
      </c>
      <c r="N25" s="11">
        <v>30</v>
      </c>
      <c r="O25" s="12">
        <v>20.7</v>
      </c>
      <c r="P25" s="13">
        <v>0</v>
      </c>
      <c r="Q25" s="11">
        <v>30.1</v>
      </c>
      <c r="R25" s="12">
        <v>20.2</v>
      </c>
      <c r="S25" s="13">
        <v>0</v>
      </c>
    </row>
    <row r="26" spans="1:19" ht="15" customHeight="1" x14ac:dyDescent="0.25">
      <c r="A26" s="14">
        <v>14</v>
      </c>
      <c r="B26" s="11">
        <v>27.9</v>
      </c>
      <c r="C26" s="12">
        <v>19.3</v>
      </c>
      <c r="D26" s="13">
        <v>0</v>
      </c>
      <c r="E26" s="11">
        <v>19.2</v>
      </c>
      <c r="F26" s="12">
        <v>9.6999999999999993</v>
      </c>
      <c r="G26" s="13">
        <v>0</v>
      </c>
      <c r="H26" s="11">
        <v>30.8</v>
      </c>
      <c r="I26" s="12">
        <v>19.3</v>
      </c>
      <c r="J26" s="13">
        <v>0</v>
      </c>
      <c r="K26" s="11">
        <v>29.9</v>
      </c>
      <c r="L26" s="12">
        <v>15.8</v>
      </c>
      <c r="M26" s="13">
        <v>0</v>
      </c>
      <c r="N26" s="11">
        <v>28.7</v>
      </c>
      <c r="O26" s="12">
        <v>17.600000000000001</v>
      </c>
      <c r="P26" s="13">
        <v>0</v>
      </c>
      <c r="Q26" s="11">
        <v>29.2</v>
      </c>
      <c r="R26" s="12">
        <v>18.5</v>
      </c>
      <c r="S26" s="13">
        <v>0</v>
      </c>
    </row>
    <row r="27" spans="1:19" ht="15" customHeight="1" x14ac:dyDescent="0.25">
      <c r="A27" s="14">
        <v>15</v>
      </c>
      <c r="B27" s="11">
        <v>28.2</v>
      </c>
      <c r="C27" s="12">
        <v>19</v>
      </c>
      <c r="D27" s="13">
        <v>0</v>
      </c>
      <c r="E27" s="11">
        <v>19.3</v>
      </c>
      <c r="F27" s="12">
        <v>11.9</v>
      </c>
      <c r="G27" s="13">
        <v>0</v>
      </c>
      <c r="H27" s="11">
        <v>30.4</v>
      </c>
      <c r="I27" s="12">
        <v>19.3</v>
      </c>
      <c r="J27" s="13">
        <v>0</v>
      </c>
      <c r="K27" s="11">
        <v>29.9</v>
      </c>
      <c r="L27" s="12">
        <v>17.3</v>
      </c>
      <c r="M27" s="13">
        <v>0</v>
      </c>
      <c r="N27" s="11">
        <v>28.3</v>
      </c>
      <c r="O27" s="12">
        <v>19.100000000000001</v>
      </c>
      <c r="P27" s="13">
        <v>0</v>
      </c>
      <c r="Q27" s="11">
        <v>29.2</v>
      </c>
      <c r="R27" s="12">
        <v>19.7</v>
      </c>
      <c r="S27" s="13">
        <v>0</v>
      </c>
    </row>
    <row r="28" spans="1:19" ht="15" customHeight="1" x14ac:dyDescent="0.25">
      <c r="A28" s="14">
        <v>16</v>
      </c>
      <c r="B28" s="11">
        <v>28.6</v>
      </c>
      <c r="C28" s="12">
        <v>18.2</v>
      </c>
      <c r="D28" s="13">
        <v>0</v>
      </c>
      <c r="E28" s="11">
        <v>21</v>
      </c>
      <c r="F28" s="12">
        <v>12.7</v>
      </c>
      <c r="G28" s="13">
        <v>0</v>
      </c>
      <c r="H28" s="11">
        <v>32.6</v>
      </c>
      <c r="I28" s="12">
        <v>20.8</v>
      </c>
      <c r="J28" s="13">
        <v>0</v>
      </c>
      <c r="K28" s="11">
        <v>31.9</v>
      </c>
      <c r="L28" s="12">
        <v>18.7</v>
      </c>
      <c r="M28" s="13">
        <v>0</v>
      </c>
      <c r="N28" s="11">
        <v>30</v>
      </c>
      <c r="O28" s="12">
        <v>19.399999999999999</v>
      </c>
      <c r="P28" s="13">
        <v>0</v>
      </c>
      <c r="Q28" s="11">
        <v>29.8</v>
      </c>
      <c r="R28" s="12">
        <v>19.600000000000001</v>
      </c>
      <c r="S28" s="13">
        <v>0</v>
      </c>
    </row>
    <row r="29" spans="1:19" ht="15" customHeight="1" x14ac:dyDescent="0.25">
      <c r="A29" s="14">
        <v>17</v>
      </c>
      <c r="B29" s="11">
        <v>29.8</v>
      </c>
      <c r="C29" s="12">
        <v>19.7</v>
      </c>
      <c r="D29" s="13">
        <v>0</v>
      </c>
      <c r="E29" s="11">
        <v>23.2</v>
      </c>
      <c r="F29" s="12">
        <v>13.9</v>
      </c>
      <c r="G29" s="13">
        <v>0</v>
      </c>
      <c r="H29" s="11">
        <v>33.5</v>
      </c>
      <c r="I29" s="12">
        <v>19.2</v>
      </c>
      <c r="J29" s="13">
        <v>0</v>
      </c>
      <c r="K29" s="11">
        <v>33.5</v>
      </c>
      <c r="L29" s="12">
        <v>17.600000000000001</v>
      </c>
      <c r="M29" s="13">
        <v>0</v>
      </c>
      <c r="N29" s="11">
        <v>31.8</v>
      </c>
      <c r="O29" s="12">
        <v>18.899999999999999</v>
      </c>
      <c r="P29" s="13">
        <v>0</v>
      </c>
      <c r="Q29" s="11">
        <v>31.8</v>
      </c>
      <c r="R29" s="12">
        <v>18.3</v>
      </c>
      <c r="S29" s="13">
        <v>0</v>
      </c>
    </row>
    <row r="30" spans="1:19" ht="15" customHeight="1" x14ac:dyDescent="0.25">
      <c r="A30" s="14">
        <v>18</v>
      </c>
      <c r="B30" s="11">
        <v>29.1</v>
      </c>
      <c r="C30" s="12">
        <v>18</v>
      </c>
      <c r="D30" s="13">
        <v>0</v>
      </c>
      <c r="E30" s="11">
        <v>22.8</v>
      </c>
      <c r="F30" s="12">
        <v>13.8</v>
      </c>
      <c r="G30" s="13">
        <v>0</v>
      </c>
      <c r="H30" s="11">
        <v>30</v>
      </c>
      <c r="I30" s="12">
        <v>20.5</v>
      </c>
      <c r="J30" s="13">
        <v>0</v>
      </c>
      <c r="K30" s="11">
        <v>33</v>
      </c>
      <c r="L30" s="12">
        <v>17.2</v>
      </c>
      <c r="M30" s="13">
        <v>0</v>
      </c>
      <c r="N30" s="11">
        <v>29.1</v>
      </c>
      <c r="O30" s="12">
        <v>18.7</v>
      </c>
      <c r="P30" s="13">
        <v>0</v>
      </c>
      <c r="Q30" s="11">
        <v>28.5</v>
      </c>
      <c r="R30" s="12">
        <v>18.8</v>
      </c>
      <c r="S30" s="13">
        <v>0</v>
      </c>
    </row>
    <row r="31" spans="1:19" ht="15" customHeight="1" x14ac:dyDescent="0.25">
      <c r="A31" s="14">
        <v>19</v>
      </c>
      <c r="B31" s="11">
        <v>27.9</v>
      </c>
      <c r="C31" s="12">
        <v>16.600000000000001</v>
      </c>
      <c r="D31" s="13">
        <v>0</v>
      </c>
      <c r="E31" s="11">
        <v>23</v>
      </c>
      <c r="F31" s="12">
        <v>13.3</v>
      </c>
      <c r="G31" s="13">
        <v>0</v>
      </c>
      <c r="H31" s="11">
        <v>31.5</v>
      </c>
      <c r="I31" s="12">
        <v>19.5</v>
      </c>
      <c r="J31" s="13">
        <v>0</v>
      </c>
      <c r="K31" s="11">
        <v>31.6</v>
      </c>
      <c r="L31" s="12">
        <v>17.2</v>
      </c>
      <c r="M31" s="13">
        <v>0</v>
      </c>
      <c r="N31" s="11">
        <v>29.8</v>
      </c>
      <c r="O31" s="12">
        <v>16.899999999999999</v>
      </c>
      <c r="P31" s="13">
        <v>0</v>
      </c>
      <c r="Q31" s="11">
        <v>30.2</v>
      </c>
      <c r="R31" s="12">
        <v>19.3</v>
      </c>
      <c r="S31" s="13">
        <v>0</v>
      </c>
    </row>
    <row r="32" spans="1:19" ht="15" customHeight="1" x14ac:dyDescent="0.25">
      <c r="A32" s="14">
        <v>20</v>
      </c>
      <c r="B32" s="11">
        <v>28.3</v>
      </c>
      <c r="C32" s="12">
        <v>18</v>
      </c>
      <c r="D32" s="13">
        <v>0</v>
      </c>
      <c r="E32" s="11">
        <v>22.4</v>
      </c>
      <c r="F32" s="12">
        <v>10.5</v>
      </c>
      <c r="G32" s="13">
        <v>0</v>
      </c>
      <c r="H32" s="11">
        <v>30.6</v>
      </c>
      <c r="I32" s="12">
        <v>18.7</v>
      </c>
      <c r="J32" s="13">
        <v>0</v>
      </c>
      <c r="K32" s="11">
        <v>30.6</v>
      </c>
      <c r="L32" s="12">
        <v>16.8</v>
      </c>
      <c r="M32" s="13">
        <v>0</v>
      </c>
      <c r="N32" s="11">
        <v>29.6</v>
      </c>
      <c r="O32" s="12">
        <v>17.8</v>
      </c>
      <c r="P32" s="13">
        <v>0</v>
      </c>
      <c r="Q32" s="11">
        <v>28.5</v>
      </c>
      <c r="R32" s="12">
        <v>17</v>
      </c>
      <c r="S32" s="13">
        <v>0</v>
      </c>
    </row>
    <row r="33" spans="1:19" ht="15" customHeight="1" x14ac:dyDescent="0.25">
      <c r="A33" s="14">
        <v>21</v>
      </c>
      <c r="B33" s="11">
        <v>28</v>
      </c>
      <c r="C33" s="12">
        <v>18.2</v>
      </c>
      <c r="D33" s="13">
        <v>6.5</v>
      </c>
      <c r="E33" s="11">
        <v>22</v>
      </c>
      <c r="F33" s="12">
        <v>10.6</v>
      </c>
      <c r="G33" s="13">
        <v>4</v>
      </c>
      <c r="H33" s="11">
        <v>30</v>
      </c>
      <c r="I33" s="12">
        <v>20.399999999999999</v>
      </c>
      <c r="J33" s="13">
        <v>0.8</v>
      </c>
      <c r="K33" s="11">
        <v>31.4</v>
      </c>
      <c r="L33" s="12">
        <v>15.2</v>
      </c>
      <c r="M33" s="13">
        <v>2.2000000000000002</v>
      </c>
      <c r="N33" s="11">
        <v>27.7</v>
      </c>
      <c r="O33" s="12">
        <v>18.399999999999999</v>
      </c>
      <c r="P33" s="13">
        <v>0.6</v>
      </c>
      <c r="Q33" s="11">
        <v>30.3</v>
      </c>
      <c r="R33" s="12">
        <v>20.5</v>
      </c>
      <c r="S33" s="13">
        <v>0.2</v>
      </c>
    </row>
    <row r="34" spans="1:19" ht="15" customHeight="1" x14ac:dyDescent="0.25">
      <c r="A34" s="14">
        <v>22</v>
      </c>
      <c r="B34" s="11">
        <v>27.9</v>
      </c>
      <c r="C34" s="12">
        <v>19.5</v>
      </c>
      <c r="D34" s="13">
        <v>24.3</v>
      </c>
      <c r="E34" s="11">
        <v>15.4</v>
      </c>
      <c r="F34" s="12">
        <v>10.199999999999999</v>
      </c>
      <c r="G34" s="13">
        <v>7.5</v>
      </c>
      <c r="H34" s="11">
        <v>26.7</v>
      </c>
      <c r="I34" s="12">
        <v>20.3</v>
      </c>
      <c r="J34" s="13">
        <v>6.3</v>
      </c>
      <c r="K34" s="11">
        <v>26.4</v>
      </c>
      <c r="L34" s="12">
        <v>17.8</v>
      </c>
      <c r="M34" s="13">
        <v>1.2</v>
      </c>
      <c r="N34" s="11">
        <v>26.8</v>
      </c>
      <c r="O34" s="12">
        <v>18.399999999999999</v>
      </c>
      <c r="P34" s="13">
        <v>7.5</v>
      </c>
      <c r="Q34" s="11">
        <v>27.4</v>
      </c>
      <c r="R34" s="12">
        <v>20.3</v>
      </c>
      <c r="S34" s="13">
        <v>11</v>
      </c>
    </row>
    <row r="35" spans="1:19" ht="15" customHeight="1" x14ac:dyDescent="0.25">
      <c r="A35" s="14">
        <v>23</v>
      </c>
      <c r="B35" s="11">
        <v>29.6</v>
      </c>
      <c r="C35" s="12">
        <v>19.8</v>
      </c>
      <c r="D35" s="13">
        <v>2.6</v>
      </c>
      <c r="E35" s="11">
        <v>18.399999999999999</v>
      </c>
      <c r="F35" s="12">
        <v>11.8</v>
      </c>
      <c r="G35" s="13">
        <v>6</v>
      </c>
      <c r="H35" s="11">
        <v>29</v>
      </c>
      <c r="I35" s="12">
        <v>21.2</v>
      </c>
      <c r="J35" s="13">
        <v>1.7</v>
      </c>
      <c r="K35" s="11">
        <v>27.2</v>
      </c>
      <c r="L35" s="12">
        <v>19.399999999999999</v>
      </c>
      <c r="M35" s="13">
        <v>1.3</v>
      </c>
      <c r="N35" s="11">
        <v>29.6</v>
      </c>
      <c r="O35" s="12">
        <v>20.2</v>
      </c>
      <c r="P35" s="13">
        <v>0.2</v>
      </c>
      <c r="Q35" s="11">
        <v>29.1</v>
      </c>
      <c r="R35" s="12">
        <v>21.3</v>
      </c>
      <c r="S35" s="13">
        <v>2.5</v>
      </c>
    </row>
    <row r="36" spans="1:19" ht="15" customHeight="1" x14ac:dyDescent="0.25">
      <c r="A36" s="14">
        <v>24</v>
      </c>
      <c r="B36" s="11">
        <v>26.7</v>
      </c>
      <c r="C36" s="12">
        <v>19</v>
      </c>
      <c r="D36" s="13">
        <v>7.4</v>
      </c>
      <c r="E36" s="11">
        <v>15</v>
      </c>
      <c r="F36" s="12">
        <v>8.5</v>
      </c>
      <c r="G36" s="13">
        <v>14</v>
      </c>
      <c r="H36" s="11">
        <v>27.7</v>
      </c>
      <c r="I36" s="12">
        <v>20</v>
      </c>
      <c r="J36" s="13">
        <v>13</v>
      </c>
      <c r="K36" s="11">
        <v>26.8</v>
      </c>
      <c r="L36" s="12">
        <v>17.8</v>
      </c>
      <c r="M36" s="13">
        <v>6</v>
      </c>
      <c r="N36" s="11">
        <v>29</v>
      </c>
      <c r="O36" s="12">
        <v>20.7</v>
      </c>
      <c r="P36" s="13">
        <v>12.3</v>
      </c>
      <c r="Q36" s="11">
        <v>28</v>
      </c>
      <c r="R36" s="12">
        <v>19.399999999999999</v>
      </c>
      <c r="S36" s="13">
        <v>13</v>
      </c>
    </row>
    <row r="37" spans="1:19" ht="15" customHeight="1" x14ac:dyDescent="0.25">
      <c r="A37" s="14">
        <v>25</v>
      </c>
      <c r="B37" s="11">
        <v>25.4</v>
      </c>
      <c r="C37" s="12">
        <v>18.7</v>
      </c>
      <c r="D37" s="13">
        <v>12.8</v>
      </c>
      <c r="E37" s="11">
        <v>14.2</v>
      </c>
      <c r="F37" s="12">
        <v>9.6999999999999993</v>
      </c>
      <c r="G37" s="13">
        <v>0.5</v>
      </c>
      <c r="H37" s="11">
        <v>26</v>
      </c>
      <c r="I37" s="12">
        <v>19</v>
      </c>
      <c r="J37" s="13">
        <v>0.2</v>
      </c>
      <c r="K37" s="11">
        <v>24.6</v>
      </c>
      <c r="L37" s="12">
        <v>16.899999999999999</v>
      </c>
      <c r="M37" s="13">
        <v>0.4</v>
      </c>
      <c r="N37" s="11">
        <v>24.4</v>
      </c>
      <c r="O37" s="12">
        <v>18.3</v>
      </c>
      <c r="P37" s="13">
        <v>1.6</v>
      </c>
      <c r="Q37" s="11">
        <v>25.5</v>
      </c>
      <c r="R37" s="12">
        <v>18.600000000000001</v>
      </c>
      <c r="S37" s="13">
        <v>0.3</v>
      </c>
    </row>
    <row r="38" spans="1:19" ht="15" customHeight="1" x14ac:dyDescent="0.25">
      <c r="A38" s="14">
        <v>26</v>
      </c>
      <c r="B38" s="11">
        <v>26.2</v>
      </c>
      <c r="C38" s="12">
        <v>18</v>
      </c>
      <c r="D38" s="13">
        <v>0</v>
      </c>
      <c r="E38" s="11">
        <v>17.3</v>
      </c>
      <c r="F38" s="12">
        <v>8</v>
      </c>
      <c r="G38" s="13">
        <v>55.6</v>
      </c>
      <c r="H38" s="11">
        <v>27.7</v>
      </c>
      <c r="I38" s="12">
        <v>17.899999999999999</v>
      </c>
      <c r="J38" s="13">
        <v>3.9</v>
      </c>
      <c r="K38" s="11">
        <v>25</v>
      </c>
      <c r="L38" s="12">
        <v>15.3</v>
      </c>
      <c r="M38" s="13">
        <v>6.6</v>
      </c>
      <c r="N38" s="11">
        <v>26</v>
      </c>
      <c r="O38" s="12">
        <v>17.600000000000001</v>
      </c>
      <c r="P38" s="13">
        <v>2.5</v>
      </c>
      <c r="Q38" s="11">
        <v>26.6</v>
      </c>
      <c r="R38" s="12">
        <v>18.2</v>
      </c>
      <c r="S38" s="13">
        <v>0.2</v>
      </c>
    </row>
    <row r="39" spans="1:19" ht="15" customHeight="1" x14ac:dyDescent="0.25">
      <c r="A39" s="14">
        <v>27</v>
      </c>
      <c r="B39" s="11">
        <v>26.5</v>
      </c>
      <c r="C39" s="12">
        <v>17.2</v>
      </c>
      <c r="D39" s="13">
        <v>0</v>
      </c>
      <c r="E39" s="44" t="s">
        <v>40</v>
      </c>
      <c r="F39" s="12">
        <v>7.7</v>
      </c>
      <c r="G39" s="13">
        <v>0</v>
      </c>
      <c r="H39" s="11">
        <v>27.3</v>
      </c>
      <c r="I39" s="12">
        <v>17.2</v>
      </c>
      <c r="J39" s="13">
        <v>0</v>
      </c>
      <c r="K39" s="11">
        <v>24.8</v>
      </c>
      <c r="L39" s="12">
        <v>16</v>
      </c>
      <c r="M39" s="13">
        <v>0</v>
      </c>
      <c r="N39" s="11">
        <v>26.2</v>
      </c>
      <c r="O39" s="12">
        <v>16.2</v>
      </c>
      <c r="P39" s="13">
        <v>0</v>
      </c>
      <c r="Q39" s="44" t="s">
        <v>40</v>
      </c>
      <c r="R39" s="12">
        <v>17.2</v>
      </c>
      <c r="S39" s="13">
        <v>0</v>
      </c>
    </row>
    <row r="40" spans="1:19" ht="15" customHeight="1" x14ac:dyDescent="0.25">
      <c r="A40" s="14">
        <v>28</v>
      </c>
      <c r="B40" s="11">
        <v>26.2</v>
      </c>
      <c r="C40" s="12">
        <v>16.8</v>
      </c>
      <c r="D40" s="13">
        <v>0</v>
      </c>
      <c r="E40" s="44" t="s">
        <v>40</v>
      </c>
      <c r="F40" s="45" t="s">
        <v>40</v>
      </c>
      <c r="G40" s="13">
        <v>0</v>
      </c>
      <c r="H40" s="11">
        <v>27.7</v>
      </c>
      <c r="I40" s="12">
        <v>17.5</v>
      </c>
      <c r="J40" s="13">
        <v>1.7</v>
      </c>
      <c r="K40" s="11">
        <v>23.9</v>
      </c>
      <c r="L40" s="12">
        <v>13.6</v>
      </c>
      <c r="M40" s="13">
        <v>0</v>
      </c>
      <c r="N40" s="11">
        <v>25.5</v>
      </c>
      <c r="O40" s="12">
        <v>16.3</v>
      </c>
      <c r="P40" s="13">
        <v>0</v>
      </c>
      <c r="Q40" s="44" t="s">
        <v>40</v>
      </c>
      <c r="R40" s="45" t="s">
        <v>40</v>
      </c>
      <c r="S40" s="13">
        <v>23.8</v>
      </c>
    </row>
    <row r="41" spans="1:19" ht="15" customHeight="1" x14ac:dyDescent="0.25">
      <c r="A41" s="14">
        <v>29</v>
      </c>
      <c r="B41" s="11">
        <v>26.1</v>
      </c>
      <c r="C41" s="12">
        <v>17.3</v>
      </c>
      <c r="D41" s="13">
        <v>0</v>
      </c>
      <c r="E41" s="11">
        <v>12.4</v>
      </c>
      <c r="F41" s="45" t="s">
        <v>40</v>
      </c>
      <c r="G41" s="13">
        <v>0</v>
      </c>
      <c r="H41" s="11">
        <v>27.7</v>
      </c>
      <c r="I41" s="12">
        <v>16.7</v>
      </c>
      <c r="J41" s="13">
        <v>2.6</v>
      </c>
      <c r="K41" s="11">
        <v>22.3</v>
      </c>
      <c r="L41" s="12">
        <v>14.1</v>
      </c>
      <c r="M41" s="13">
        <v>3.7</v>
      </c>
      <c r="N41" s="11">
        <v>24.2</v>
      </c>
      <c r="O41" s="12">
        <v>17.5</v>
      </c>
      <c r="P41" s="13">
        <v>2.2000000000000002</v>
      </c>
      <c r="Q41" s="11">
        <v>26.6</v>
      </c>
      <c r="R41" s="45" t="s">
        <v>40</v>
      </c>
      <c r="S41" s="13">
        <v>1.8</v>
      </c>
    </row>
    <row r="42" spans="1:19" ht="15" customHeight="1" x14ac:dyDescent="0.25">
      <c r="A42" s="14">
        <v>30</v>
      </c>
      <c r="B42" s="11">
        <v>26.5</v>
      </c>
      <c r="C42" s="12">
        <v>16.3</v>
      </c>
      <c r="D42" s="13">
        <v>0</v>
      </c>
      <c r="E42" s="11">
        <v>14.9</v>
      </c>
      <c r="F42" s="12">
        <v>7</v>
      </c>
      <c r="G42" s="13">
        <v>0</v>
      </c>
      <c r="H42" s="11">
        <v>28</v>
      </c>
      <c r="I42" s="12">
        <v>17.2</v>
      </c>
      <c r="J42" s="13">
        <v>0.2</v>
      </c>
      <c r="K42" s="11">
        <v>25.2</v>
      </c>
      <c r="L42" s="12">
        <v>14.2</v>
      </c>
      <c r="M42" s="13">
        <v>0</v>
      </c>
      <c r="N42" s="11">
        <v>25.3</v>
      </c>
      <c r="O42" s="12">
        <v>16.3</v>
      </c>
      <c r="P42" s="13">
        <v>0</v>
      </c>
      <c r="Q42" s="11">
        <v>26.8</v>
      </c>
      <c r="R42" s="12">
        <v>15.8</v>
      </c>
      <c r="S42" s="13">
        <v>0.9</v>
      </c>
    </row>
    <row r="43" spans="1:19" ht="15" customHeight="1" thickBot="1" x14ac:dyDescent="0.3">
      <c r="A43" s="15">
        <v>31</v>
      </c>
      <c r="B43" s="11">
        <v>26.7</v>
      </c>
      <c r="C43" s="12">
        <v>17.5</v>
      </c>
      <c r="D43" s="13">
        <v>0</v>
      </c>
      <c r="E43" s="11">
        <v>13.2</v>
      </c>
      <c r="F43" s="12">
        <v>7</v>
      </c>
      <c r="G43" s="13">
        <v>0</v>
      </c>
      <c r="H43" s="11">
        <v>28.5</v>
      </c>
      <c r="I43" s="12">
        <v>18</v>
      </c>
      <c r="J43" s="13">
        <v>0</v>
      </c>
      <c r="K43" s="11">
        <v>25.4</v>
      </c>
      <c r="L43" s="12">
        <v>14.8</v>
      </c>
      <c r="M43" s="13">
        <v>0</v>
      </c>
      <c r="N43" s="11">
        <v>26.8</v>
      </c>
      <c r="O43" s="12">
        <v>15.7</v>
      </c>
      <c r="P43" s="13">
        <v>0</v>
      </c>
      <c r="Q43" s="11">
        <v>27.3</v>
      </c>
      <c r="R43" s="12">
        <v>17.3</v>
      </c>
      <c r="S43" s="13">
        <v>0</v>
      </c>
    </row>
    <row r="44" spans="1:19" ht="3" customHeight="1" thickBot="1" x14ac:dyDescent="0.3">
      <c r="A44" s="16"/>
      <c r="B44" s="17"/>
      <c r="C44" s="17"/>
      <c r="D44" s="17"/>
      <c r="E44" s="17"/>
      <c r="F44" s="17"/>
      <c r="G44" s="17"/>
      <c r="H44" s="17"/>
      <c r="I44" s="17"/>
      <c r="J44" s="17" t="s">
        <v>23</v>
      </c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11.1" customHeight="1" x14ac:dyDescent="0.25">
      <c r="A45" s="18" t="s">
        <v>24</v>
      </c>
      <c r="B45" s="90">
        <f t="shared" ref="B45:P45" si="0">SUM(B13:B43)</f>
        <v>867.90000000000009</v>
      </c>
      <c r="C45" s="92">
        <f t="shared" si="0"/>
        <v>586.99999999999989</v>
      </c>
      <c r="D45" s="94">
        <f t="shared" si="0"/>
        <v>54</v>
      </c>
      <c r="E45" s="90">
        <f t="shared" si="0"/>
        <v>555.39999999999986</v>
      </c>
      <c r="F45" s="92">
        <f t="shared" si="0"/>
        <v>316</v>
      </c>
      <c r="G45" s="94">
        <f t="shared" si="0"/>
        <v>93.1</v>
      </c>
      <c r="H45" s="90">
        <f t="shared" si="0"/>
        <v>930.60000000000025</v>
      </c>
      <c r="I45" s="92">
        <f t="shared" si="0"/>
        <v>610.50000000000011</v>
      </c>
      <c r="J45" s="94">
        <f t="shared" si="0"/>
        <v>30.399999999999995</v>
      </c>
      <c r="K45" s="90">
        <f t="shared" si="0"/>
        <v>907.39999999999986</v>
      </c>
      <c r="L45" s="92">
        <f t="shared" si="0"/>
        <v>538.20000000000005</v>
      </c>
      <c r="M45" s="94">
        <f t="shared" si="0"/>
        <v>26.2</v>
      </c>
      <c r="N45" s="90">
        <f t="shared" si="0"/>
        <v>885.69999999999993</v>
      </c>
      <c r="O45" s="92">
        <f t="shared" si="0"/>
        <v>583.99999999999989</v>
      </c>
      <c r="P45" s="94">
        <f t="shared" si="0"/>
        <v>34.300000000000004</v>
      </c>
      <c r="Q45" s="90">
        <f>SUM(Q13:Q43)</f>
        <v>844.5</v>
      </c>
      <c r="R45" s="92">
        <f>SUM(R13:R43)</f>
        <v>562.09999999999991</v>
      </c>
      <c r="S45" s="94">
        <f>SUM(S13:S43)</f>
        <v>53.699999999999996</v>
      </c>
    </row>
    <row r="46" spans="1:19" ht="11.1" customHeight="1" thickBot="1" x14ac:dyDescent="0.3">
      <c r="A46" s="19" t="s">
        <v>25</v>
      </c>
      <c r="B46" s="91"/>
      <c r="C46" s="93"/>
      <c r="D46" s="95"/>
      <c r="E46" s="91"/>
      <c r="F46" s="93"/>
      <c r="G46" s="95"/>
      <c r="H46" s="91"/>
      <c r="I46" s="93"/>
      <c r="J46" s="95"/>
      <c r="K46" s="91"/>
      <c r="L46" s="93"/>
      <c r="M46" s="95"/>
      <c r="N46" s="91"/>
      <c r="O46" s="93"/>
      <c r="P46" s="95"/>
      <c r="Q46" s="91"/>
      <c r="R46" s="93"/>
      <c r="S46" s="95"/>
    </row>
    <row r="47" spans="1:19" ht="11.1" customHeight="1" x14ac:dyDescent="0.25">
      <c r="A47" s="18" t="s">
        <v>26</v>
      </c>
      <c r="B47" s="96">
        <f>AVERAGE(B13:B43)</f>
        <v>27.99677419354839</v>
      </c>
      <c r="C47" s="98">
        <f>AVERAGE(C13:C43)</f>
        <v>18.935483870967737</v>
      </c>
      <c r="D47" s="100" t="s">
        <v>27</v>
      </c>
      <c r="E47" s="96">
        <f>AVERAGE(E13:E43)</f>
        <v>19.835714285714282</v>
      </c>
      <c r="F47" s="98">
        <f>AVERAGE(F13:F43)</f>
        <v>10.896551724137931</v>
      </c>
      <c r="G47" s="100" t="s">
        <v>27</v>
      </c>
      <c r="H47" s="96">
        <f>AVERAGE(H13:H43)</f>
        <v>30.019354838709685</v>
      </c>
      <c r="I47" s="98">
        <f>AVERAGE(I13:I43)</f>
        <v>19.693548387096779</v>
      </c>
      <c r="J47" s="100" t="s">
        <v>27</v>
      </c>
      <c r="K47" s="96">
        <f>AVERAGE(K13:K43)</f>
        <v>29.270967741935479</v>
      </c>
      <c r="L47" s="98">
        <f>AVERAGE(L13:L43)</f>
        <v>17.361290322580647</v>
      </c>
      <c r="M47" s="100" t="s">
        <v>27</v>
      </c>
      <c r="N47" s="96">
        <f>AVERAGE(N13:N43)</f>
        <v>28.570967741935483</v>
      </c>
      <c r="O47" s="98">
        <f>AVERAGE(O13:O43)</f>
        <v>18.838709677419352</v>
      </c>
      <c r="P47" s="100" t="s">
        <v>27</v>
      </c>
      <c r="Q47" s="96">
        <f>AVERAGE(Q13:Q43)</f>
        <v>29.120689655172413</v>
      </c>
      <c r="R47" s="98">
        <f>AVERAGE(R13:R43)</f>
        <v>19.382758620689653</v>
      </c>
      <c r="S47" s="100" t="s">
        <v>27</v>
      </c>
    </row>
    <row r="48" spans="1:19" ht="11.1" customHeight="1" thickBot="1" x14ac:dyDescent="0.3">
      <c r="A48" s="19" t="s">
        <v>28</v>
      </c>
      <c r="B48" s="97"/>
      <c r="C48" s="99"/>
      <c r="D48" s="101"/>
      <c r="E48" s="97"/>
      <c r="F48" s="99"/>
      <c r="G48" s="101"/>
      <c r="H48" s="97"/>
      <c r="I48" s="99"/>
      <c r="J48" s="101"/>
      <c r="K48" s="97"/>
      <c r="L48" s="99"/>
      <c r="M48" s="101"/>
      <c r="N48" s="97"/>
      <c r="O48" s="99"/>
      <c r="P48" s="101"/>
      <c r="Q48" s="97"/>
      <c r="R48" s="99"/>
      <c r="S48" s="101"/>
    </row>
    <row r="49" spans="1:19" ht="11.1" customHeight="1" x14ac:dyDescent="0.25">
      <c r="A49" s="18" t="s">
        <v>16</v>
      </c>
      <c r="B49" s="102">
        <f t="shared" ref="B49:P49" si="1">MAX(B13:B43)</f>
        <v>30.1</v>
      </c>
      <c r="C49" s="98">
        <f t="shared" si="1"/>
        <v>22</v>
      </c>
      <c r="D49" s="100">
        <f t="shared" si="1"/>
        <v>24.3</v>
      </c>
      <c r="E49" s="102">
        <f t="shared" si="1"/>
        <v>26.6</v>
      </c>
      <c r="F49" s="98">
        <f t="shared" si="1"/>
        <v>13.9</v>
      </c>
      <c r="G49" s="100">
        <f t="shared" si="1"/>
        <v>55.6</v>
      </c>
      <c r="H49" s="102">
        <f t="shared" si="1"/>
        <v>33.5</v>
      </c>
      <c r="I49" s="98">
        <f t="shared" si="1"/>
        <v>22.4</v>
      </c>
      <c r="J49" s="100">
        <f t="shared" si="1"/>
        <v>13</v>
      </c>
      <c r="K49" s="102">
        <f t="shared" si="1"/>
        <v>34.4</v>
      </c>
      <c r="L49" s="98">
        <f t="shared" si="1"/>
        <v>21.3</v>
      </c>
      <c r="M49" s="100">
        <f t="shared" si="1"/>
        <v>6.6</v>
      </c>
      <c r="N49" s="102">
        <f t="shared" si="1"/>
        <v>32.200000000000003</v>
      </c>
      <c r="O49" s="98">
        <f t="shared" si="1"/>
        <v>23.2</v>
      </c>
      <c r="P49" s="100">
        <f t="shared" si="1"/>
        <v>12.3</v>
      </c>
      <c r="Q49" s="102">
        <f>MAX(Q13:Q43)</f>
        <v>32.4</v>
      </c>
      <c r="R49" s="98">
        <f>MAX(R13:R43)</f>
        <v>22.7</v>
      </c>
      <c r="S49" s="100">
        <f>MAX(S13:S43)</f>
        <v>23.8</v>
      </c>
    </row>
    <row r="50" spans="1:19" ht="11.1" customHeight="1" thickBot="1" x14ac:dyDescent="0.3">
      <c r="A50" s="19" t="s">
        <v>19</v>
      </c>
      <c r="B50" s="103"/>
      <c r="C50" s="99"/>
      <c r="D50" s="101"/>
      <c r="E50" s="103"/>
      <c r="F50" s="99"/>
      <c r="G50" s="101"/>
      <c r="H50" s="103"/>
      <c r="I50" s="99"/>
      <c r="J50" s="101"/>
      <c r="K50" s="103"/>
      <c r="L50" s="99"/>
      <c r="M50" s="101"/>
      <c r="N50" s="103"/>
      <c r="O50" s="99"/>
      <c r="P50" s="101"/>
      <c r="Q50" s="103"/>
      <c r="R50" s="99"/>
      <c r="S50" s="101"/>
    </row>
    <row r="51" spans="1:19" ht="11.1" customHeight="1" x14ac:dyDescent="0.25">
      <c r="A51" s="18" t="s">
        <v>17</v>
      </c>
      <c r="B51" s="96">
        <f t="shared" ref="B51:P51" si="2">MIN(B13:B43)</f>
        <v>25.4</v>
      </c>
      <c r="C51" s="104">
        <f t="shared" si="2"/>
        <v>16.3</v>
      </c>
      <c r="D51" s="100">
        <f t="shared" si="2"/>
        <v>0</v>
      </c>
      <c r="E51" s="96">
        <f t="shared" si="2"/>
        <v>12.4</v>
      </c>
      <c r="F51" s="104">
        <f t="shared" si="2"/>
        <v>7</v>
      </c>
      <c r="G51" s="100">
        <f t="shared" si="2"/>
        <v>0</v>
      </c>
      <c r="H51" s="96">
        <f t="shared" si="2"/>
        <v>26</v>
      </c>
      <c r="I51" s="104">
        <f t="shared" si="2"/>
        <v>16.7</v>
      </c>
      <c r="J51" s="100">
        <f t="shared" si="2"/>
        <v>0</v>
      </c>
      <c r="K51" s="96">
        <f t="shared" si="2"/>
        <v>22.3</v>
      </c>
      <c r="L51" s="104">
        <f t="shared" si="2"/>
        <v>13.6</v>
      </c>
      <c r="M51" s="100">
        <f t="shared" si="2"/>
        <v>0</v>
      </c>
      <c r="N51" s="96">
        <f t="shared" si="2"/>
        <v>24.2</v>
      </c>
      <c r="O51" s="104">
        <f t="shared" si="2"/>
        <v>15.7</v>
      </c>
      <c r="P51" s="100">
        <f t="shared" si="2"/>
        <v>0</v>
      </c>
      <c r="Q51" s="96">
        <f>MIN(Q13:Q43)</f>
        <v>25.5</v>
      </c>
      <c r="R51" s="104">
        <f>MIN(R13:R43)</f>
        <v>15.8</v>
      </c>
      <c r="S51" s="100">
        <f>MIN(S13:S43)</f>
        <v>0</v>
      </c>
    </row>
    <row r="52" spans="1:19" ht="11.1" customHeight="1" thickBot="1" x14ac:dyDescent="0.3">
      <c r="A52" s="19" t="s">
        <v>20</v>
      </c>
      <c r="B52" s="97"/>
      <c r="C52" s="105"/>
      <c r="D52" s="101"/>
      <c r="E52" s="97"/>
      <c r="F52" s="105"/>
      <c r="G52" s="101"/>
      <c r="H52" s="97"/>
      <c r="I52" s="105"/>
      <c r="J52" s="101"/>
      <c r="K52" s="97"/>
      <c r="L52" s="105"/>
      <c r="M52" s="101"/>
      <c r="N52" s="97"/>
      <c r="O52" s="105"/>
      <c r="P52" s="101"/>
      <c r="Q52" s="97"/>
      <c r="R52" s="105"/>
      <c r="S52" s="101"/>
    </row>
    <row r="54" spans="1:19" x14ac:dyDescent="0.25">
      <c r="A54" s="22" t="s">
        <v>29</v>
      </c>
      <c r="B54" s="23" t="s">
        <v>30</v>
      </c>
      <c r="C54" s="23"/>
    </row>
    <row r="55" spans="1:19" x14ac:dyDescent="0.25">
      <c r="A55" s="2" t="s">
        <v>31</v>
      </c>
      <c r="B55" s="24" t="s">
        <v>32</v>
      </c>
    </row>
    <row r="56" spans="1:19" x14ac:dyDescent="0.25">
      <c r="A56" s="46" t="s">
        <v>46</v>
      </c>
      <c r="B56" s="47" t="s">
        <v>47</v>
      </c>
      <c r="C56" s="26"/>
    </row>
  </sheetData>
  <mergeCells count="91">
    <mergeCell ref="N51:N52"/>
    <mergeCell ref="O51:O52"/>
    <mergeCell ref="P51:P52"/>
    <mergeCell ref="Q51:Q52"/>
    <mergeCell ref="R51:R52"/>
    <mergeCell ref="S51:S52"/>
    <mergeCell ref="H51:H52"/>
    <mergeCell ref="I51:I52"/>
    <mergeCell ref="J51:J52"/>
    <mergeCell ref="K51:K52"/>
    <mergeCell ref="L51:L52"/>
    <mergeCell ref="M51:M52"/>
    <mergeCell ref="B51:B52"/>
    <mergeCell ref="C51:C52"/>
    <mergeCell ref="D51:D52"/>
    <mergeCell ref="E51:E52"/>
    <mergeCell ref="F51:F52"/>
    <mergeCell ref="G51:G52"/>
    <mergeCell ref="N49:N50"/>
    <mergeCell ref="O49:O50"/>
    <mergeCell ref="P49:P50"/>
    <mergeCell ref="Q49:Q50"/>
    <mergeCell ref="R49:R50"/>
    <mergeCell ref="S49:S50"/>
    <mergeCell ref="H49:H50"/>
    <mergeCell ref="I49:I50"/>
    <mergeCell ref="J49:J50"/>
    <mergeCell ref="K49:K50"/>
    <mergeCell ref="L49:L50"/>
    <mergeCell ref="M49:M50"/>
    <mergeCell ref="B49:B50"/>
    <mergeCell ref="C49:C50"/>
    <mergeCell ref="D49:D50"/>
    <mergeCell ref="E49:E50"/>
    <mergeCell ref="F49:F50"/>
    <mergeCell ref="G49:G50"/>
    <mergeCell ref="N47:N48"/>
    <mergeCell ref="O47:O48"/>
    <mergeCell ref="P47:P48"/>
    <mergeCell ref="Q47:Q48"/>
    <mergeCell ref="R47:R48"/>
    <mergeCell ref="S47:S48"/>
    <mergeCell ref="H47:H48"/>
    <mergeCell ref="I47:I48"/>
    <mergeCell ref="J47:J48"/>
    <mergeCell ref="K47:K48"/>
    <mergeCell ref="L47:L48"/>
    <mergeCell ref="M47:M48"/>
    <mergeCell ref="B47:B48"/>
    <mergeCell ref="C47:C48"/>
    <mergeCell ref="D47:D48"/>
    <mergeCell ref="E47:E48"/>
    <mergeCell ref="F47:F48"/>
    <mergeCell ref="G47:G48"/>
    <mergeCell ref="N45:N46"/>
    <mergeCell ref="O45:O46"/>
    <mergeCell ref="P45:P46"/>
    <mergeCell ref="Q45:Q46"/>
    <mergeCell ref="R45:R46"/>
    <mergeCell ref="S45:S46"/>
    <mergeCell ref="H45:H46"/>
    <mergeCell ref="I45:I46"/>
    <mergeCell ref="J45:J46"/>
    <mergeCell ref="K45:K46"/>
    <mergeCell ref="L45:L46"/>
    <mergeCell ref="M45:M46"/>
    <mergeCell ref="B45:B46"/>
    <mergeCell ref="C45:C46"/>
    <mergeCell ref="D45:D46"/>
    <mergeCell ref="E45:E46"/>
    <mergeCell ref="F45:F46"/>
    <mergeCell ref="G45:G46"/>
    <mergeCell ref="Q9:S9"/>
    <mergeCell ref="B10:D10"/>
    <mergeCell ref="E10:G10"/>
    <mergeCell ref="H10:J10"/>
    <mergeCell ref="K10:M10"/>
    <mergeCell ref="N10:P10"/>
    <mergeCell ref="Q10:S10"/>
    <mergeCell ref="A9:A10"/>
    <mergeCell ref="B9:D9"/>
    <mergeCell ref="E9:G9"/>
    <mergeCell ref="H9:J9"/>
    <mergeCell ref="K9:M9"/>
    <mergeCell ref="N9:P9"/>
    <mergeCell ref="A1:S1"/>
    <mergeCell ref="A2:P2"/>
    <mergeCell ref="A3:S3"/>
    <mergeCell ref="A4:S4"/>
    <mergeCell ref="A6:S6"/>
    <mergeCell ref="A7:S7"/>
  </mergeCells>
  <conditionalFormatting sqref="D13:D43 M14 P14 S14">
    <cfRule type="cellIs" dxfId="43" priority="13" stopIfTrue="1" operator="greaterThan">
      <formula>0</formula>
    </cfRule>
    <cfRule type="cellIs" dxfId="42" priority="14" stopIfTrue="1" operator="equal">
      <formula>"tr"</formula>
    </cfRule>
  </conditionalFormatting>
  <conditionalFormatting sqref="S15:S43 M15:M43 G13:G43 M13 P13 P15:P43 S13 J13:J43">
    <cfRule type="cellIs" dxfId="41" priority="11" stopIfTrue="1" operator="equal">
      <formula>"tr"</formula>
    </cfRule>
    <cfRule type="cellIs" dxfId="40" priority="12" stopIfTrue="1" operator="greaterThan">
      <formula>0</formula>
    </cfRule>
  </conditionalFormatting>
  <conditionalFormatting sqref="B13:B43">
    <cfRule type="cellIs" dxfId="39" priority="10" stopIfTrue="1" operator="equal">
      <formula>$B$49</formula>
    </cfRule>
  </conditionalFormatting>
  <conditionalFormatting sqref="C13:C43">
    <cfRule type="cellIs" dxfId="38" priority="9" stopIfTrue="1" operator="equal">
      <formula>$C$51</formula>
    </cfRule>
  </conditionalFormatting>
  <conditionalFormatting sqref="E13:E43">
    <cfRule type="cellIs" dxfId="37" priority="8" stopIfTrue="1" operator="equal">
      <formula>$E$49</formula>
    </cfRule>
  </conditionalFormatting>
  <conditionalFormatting sqref="F13:F43">
    <cfRule type="cellIs" dxfId="36" priority="7" stopIfTrue="1" operator="equal">
      <formula>$F$51</formula>
    </cfRule>
  </conditionalFormatting>
  <conditionalFormatting sqref="H13:H43">
    <cfRule type="cellIs" dxfId="35" priority="6" stopIfTrue="1" operator="equal">
      <formula>$H$49</formula>
    </cfRule>
  </conditionalFormatting>
  <conditionalFormatting sqref="I13:I43">
    <cfRule type="cellIs" dxfId="34" priority="5" stopIfTrue="1" operator="equal">
      <formula>$I$51</formula>
    </cfRule>
  </conditionalFormatting>
  <conditionalFormatting sqref="K13:K43">
    <cfRule type="cellIs" dxfId="33" priority="4" stopIfTrue="1" operator="equal">
      <formula>$K$49</formula>
    </cfRule>
  </conditionalFormatting>
  <conditionalFormatting sqref="L13:L43">
    <cfRule type="cellIs" dxfId="32" priority="3" stopIfTrue="1" operator="equal">
      <formula>$L$51</formula>
    </cfRule>
  </conditionalFormatting>
  <conditionalFormatting sqref="N13:N43 Q13:Q43">
    <cfRule type="cellIs" dxfId="31" priority="2" stopIfTrue="1" operator="equal">
      <formula>$N$49</formula>
    </cfRule>
  </conditionalFormatting>
  <conditionalFormatting sqref="O13:O43 R13:R43">
    <cfRule type="cellIs" dxfId="30" priority="1" stopIfTrue="1" operator="equal">
      <formula>$O$51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workbookViewId="0">
      <selection sqref="A1:S1"/>
    </sheetView>
  </sheetViews>
  <sheetFormatPr defaultColWidth="9.125" defaultRowHeight="15" x14ac:dyDescent="0.25"/>
  <cols>
    <col min="1" max="1" width="5.375" style="2" customWidth="1"/>
    <col min="2" max="10" width="5.75" customWidth="1"/>
    <col min="11" max="13" width="5.625" customWidth="1"/>
    <col min="14" max="16" width="5.75" customWidth="1"/>
    <col min="17" max="19" width="5.625" customWidth="1"/>
  </cols>
  <sheetData>
    <row r="1" spans="1:19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9" ht="15.75" customHeight="1" x14ac:dyDescent="0.25">
      <c r="A6" s="73" t="s">
        <v>48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19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19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ht="14.1" customHeight="1" x14ac:dyDescent="0.25">
      <c r="A9" s="114" t="s">
        <v>4</v>
      </c>
      <c r="B9" s="116" t="s">
        <v>5</v>
      </c>
      <c r="C9" s="117"/>
      <c r="D9" s="118"/>
      <c r="E9" s="116" t="s">
        <v>6</v>
      </c>
      <c r="F9" s="117"/>
      <c r="G9" s="118"/>
      <c r="H9" s="116" t="s">
        <v>7</v>
      </c>
      <c r="I9" s="117"/>
      <c r="J9" s="118"/>
      <c r="K9" s="116" t="s">
        <v>8</v>
      </c>
      <c r="L9" s="117"/>
      <c r="M9" s="118"/>
      <c r="N9" s="116" t="s">
        <v>9</v>
      </c>
      <c r="O9" s="117"/>
      <c r="P9" s="118"/>
      <c r="Q9" s="116" t="s">
        <v>44</v>
      </c>
      <c r="R9" s="117"/>
      <c r="S9" s="118"/>
    </row>
    <row r="10" spans="1:19" ht="14.1" customHeight="1" thickBot="1" x14ac:dyDescent="0.3">
      <c r="A10" s="115"/>
      <c r="B10" s="119" t="s">
        <v>10</v>
      </c>
      <c r="C10" s="120"/>
      <c r="D10" s="121"/>
      <c r="E10" s="122" t="s">
        <v>11</v>
      </c>
      <c r="F10" s="123"/>
      <c r="G10" s="124"/>
      <c r="H10" s="122" t="s">
        <v>49</v>
      </c>
      <c r="I10" s="123"/>
      <c r="J10" s="124"/>
      <c r="K10" s="122" t="s">
        <v>13</v>
      </c>
      <c r="L10" s="123"/>
      <c r="M10" s="124"/>
      <c r="N10" s="122" t="s">
        <v>14</v>
      </c>
      <c r="O10" s="123"/>
      <c r="P10" s="124"/>
      <c r="Q10" s="122" t="s">
        <v>45</v>
      </c>
      <c r="R10" s="123"/>
      <c r="S10" s="124"/>
    </row>
    <row r="11" spans="1:19" ht="14.1" customHeight="1" thickTop="1" x14ac:dyDescent="0.25">
      <c r="A11" s="125" t="s">
        <v>15</v>
      </c>
      <c r="B11" s="48" t="s">
        <v>16</v>
      </c>
      <c r="C11" s="49" t="s">
        <v>17</v>
      </c>
      <c r="D11" s="50" t="s">
        <v>18</v>
      </c>
      <c r="E11" s="48" t="s">
        <v>16</v>
      </c>
      <c r="F11" s="49" t="s">
        <v>17</v>
      </c>
      <c r="G11" s="50" t="s">
        <v>18</v>
      </c>
      <c r="H11" s="48" t="s">
        <v>16</v>
      </c>
      <c r="I11" s="49" t="s">
        <v>17</v>
      </c>
      <c r="J11" s="50" t="s">
        <v>18</v>
      </c>
      <c r="K11" s="48" t="s">
        <v>16</v>
      </c>
      <c r="L11" s="49" t="s">
        <v>17</v>
      </c>
      <c r="M11" s="50" t="s">
        <v>18</v>
      </c>
      <c r="N11" s="48" t="s">
        <v>16</v>
      </c>
      <c r="O11" s="49" t="s">
        <v>17</v>
      </c>
      <c r="P11" s="50" t="s">
        <v>18</v>
      </c>
      <c r="Q11" s="48" t="s">
        <v>16</v>
      </c>
      <c r="R11" s="49" t="s">
        <v>17</v>
      </c>
      <c r="S11" s="50" t="s">
        <v>18</v>
      </c>
    </row>
    <row r="12" spans="1:19" ht="14.1" customHeight="1" thickBot="1" x14ac:dyDescent="0.3">
      <c r="A12" s="126"/>
      <c r="B12" s="51" t="s">
        <v>19</v>
      </c>
      <c r="C12" s="52" t="s">
        <v>20</v>
      </c>
      <c r="D12" s="53" t="s">
        <v>21</v>
      </c>
      <c r="E12" s="51" t="s">
        <v>19</v>
      </c>
      <c r="F12" s="52" t="s">
        <v>20</v>
      </c>
      <c r="G12" s="53" t="s">
        <v>21</v>
      </c>
      <c r="H12" s="51" t="s">
        <v>19</v>
      </c>
      <c r="I12" s="52" t="s">
        <v>20</v>
      </c>
      <c r="J12" s="53" t="s">
        <v>21</v>
      </c>
      <c r="K12" s="51" t="s">
        <v>19</v>
      </c>
      <c r="L12" s="52" t="s">
        <v>20</v>
      </c>
      <c r="M12" s="53" t="s">
        <v>21</v>
      </c>
      <c r="N12" s="51" t="s">
        <v>19</v>
      </c>
      <c r="O12" s="52" t="s">
        <v>20</v>
      </c>
      <c r="P12" s="53" t="s">
        <v>21</v>
      </c>
      <c r="Q12" s="51" t="s">
        <v>19</v>
      </c>
      <c r="R12" s="52" t="s">
        <v>20</v>
      </c>
      <c r="S12" s="53" t="s">
        <v>21</v>
      </c>
    </row>
    <row r="13" spans="1:19" ht="15" customHeight="1" x14ac:dyDescent="0.25">
      <c r="A13" s="54">
        <v>1</v>
      </c>
      <c r="B13" s="55">
        <v>26.3</v>
      </c>
      <c r="C13" s="56">
        <v>17</v>
      </c>
      <c r="D13" s="57">
        <v>0</v>
      </c>
      <c r="E13" s="55">
        <v>14.1</v>
      </c>
      <c r="F13" s="56">
        <v>6.7</v>
      </c>
      <c r="G13" s="57">
        <v>0</v>
      </c>
      <c r="H13" s="55">
        <v>28.5</v>
      </c>
      <c r="I13" s="56">
        <v>18</v>
      </c>
      <c r="J13" s="57">
        <v>0</v>
      </c>
      <c r="K13" s="55">
        <v>24.3</v>
      </c>
      <c r="L13" s="56">
        <v>13.3</v>
      </c>
      <c r="M13" s="57">
        <v>0</v>
      </c>
      <c r="N13" s="55">
        <v>26.5</v>
      </c>
      <c r="O13" s="56">
        <v>16.8</v>
      </c>
      <c r="P13" s="57">
        <v>0</v>
      </c>
      <c r="Q13" s="58">
        <v>27.8</v>
      </c>
      <c r="R13" s="56">
        <v>17.8</v>
      </c>
      <c r="S13" s="57">
        <v>0</v>
      </c>
    </row>
    <row r="14" spans="1:19" ht="15" customHeight="1" x14ac:dyDescent="0.25">
      <c r="A14" s="59">
        <v>2</v>
      </c>
      <c r="B14" s="55">
        <v>27</v>
      </c>
      <c r="C14" s="56">
        <v>16.8</v>
      </c>
      <c r="D14" s="57">
        <v>0</v>
      </c>
      <c r="E14" s="55">
        <v>11.7</v>
      </c>
      <c r="F14" s="56">
        <v>6</v>
      </c>
      <c r="G14" s="57">
        <v>0</v>
      </c>
      <c r="H14" s="55">
        <v>27.9</v>
      </c>
      <c r="I14" s="56">
        <v>170</v>
      </c>
      <c r="J14" s="57">
        <v>0</v>
      </c>
      <c r="K14" s="55">
        <v>23.1</v>
      </c>
      <c r="L14" s="56">
        <v>12.8</v>
      </c>
      <c r="M14" s="57">
        <v>0</v>
      </c>
      <c r="N14" s="55">
        <v>25</v>
      </c>
      <c r="O14" s="56">
        <v>16.7</v>
      </c>
      <c r="P14" s="57">
        <v>0</v>
      </c>
      <c r="Q14" s="55">
        <v>26.7</v>
      </c>
      <c r="R14" s="56">
        <v>15.7</v>
      </c>
      <c r="S14" s="57">
        <v>0</v>
      </c>
    </row>
    <row r="15" spans="1:19" ht="15" customHeight="1" x14ac:dyDescent="0.25">
      <c r="A15" s="59">
        <v>3</v>
      </c>
      <c r="B15" s="55">
        <v>26.7</v>
      </c>
      <c r="C15" s="56">
        <v>12.5</v>
      </c>
      <c r="D15" s="57">
        <v>0</v>
      </c>
      <c r="E15" s="55">
        <v>12.3</v>
      </c>
      <c r="F15" s="56">
        <v>6.7</v>
      </c>
      <c r="G15" s="57">
        <v>0</v>
      </c>
      <c r="H15" s="55">
        <v>27</v>
      </c>
      <c r="I15" s="56">
        <v>16.7</v>
      </c>
      <c r="J15" s="57">
        <v>0</v>
      </c>
      <c r="K15" s="55">
        <v>24.8</v>
      </c>
      <c r="L15" s="56">
        <v>12</v>
      </c>
      <c r="M15" s="57">
        <v>0</v>
      </c>
      <c r="N15" s="55">
        <v>25.8</v>
      </c>
      <c r="O15" s="56">
        <v>17.100000000000001</v>
      </c>
      <c r="P15" s="57">
        <v>0</v>
      </c>
      <c r="Q15" s="58">
        <v>26.5</v>
      </c>
      <c r="R15" s="56">
        <v>15</v>
      </c>
      <c r="S15" s="57">
        <v>0</v>
      </c>
    </row>
    <row r="16" spans="1:19" ht="15" customHeight="1" x14ac:dyDescent="0.25">
      <c r="A16" s="59">
        <v>4</v>
      </c>
      <c r="B16" s="55">
        <v>25</v>
      </c>
      <c r="C16" s="56">
        <v>12.9</v>
      </c>
      <c r="D16" s="57" t="s">
        <v>37</v>
      </c>
      <c r="E16" s="55">
        <v>11.1</v>
      </c>
      <c r="F16" s="56">
        <v>7.7</v>
      </c>
      <c r="G16" s="57">
        <v>0.8</v>
      </c>
      <c r="H16" s="55">
        <v>25</v>
      </c>
      <c r="I16" s="56">
        <v>19.7</v>
      </c>
      <c r="J16" s="57" t="s">
        <v>37</v>
      </c>
      <c r="K16" s="55">
        <v>23.7</v>
      </c>
      <c r="L16" s="56">
        <v>12.4</v>
      </c>
      <c r="M16" s="57" t="s">
        <v>37</v>
      </c>
      <c r="N16" s="55">
        <v>24.4</v>
      </c>
      <c r="O16" s="56">
        <v>17.600000000000001</v>
      </c>
      <c r="P16" s="57">
        <v>0</v>
      </c>
      <c r="Q16" s="55">
        <v>25.6</v>
      </c>
      <c r="R16" s="56">
        <v>20.399999999999999</v>
      </c>
      <c r="S16" s="57">
        <v>0.4</v>
      </c>
    </row>
    <row r="17" spans="1:21" ht="15" customHeight="1" x14ac:dyDescent="0.25">
      <c r="A17" s="59">
        <v>5</v>
      </c>
      <c r="B17" s="55">
        <v>27</v>
      </c>
      <c r="C17" s="56">
        <v>15.5</v>
      </c>
      <c r="D17" s="57">
        <v>0</v>
      </c>
      <c r="E17" s="55">
        <v>12.9</v>
      </c>
      <c r="F17" s="56">
        <v>8.1</v>
      </c>
      <c r="G17" s="57">
        <v>0</v>
      </c>
      <c r="H17" s="55">
        <v>25.8</v>
      </c>
      <c r="I17" s="56">
        <v>18.600000000000001</v>
      </c>
      <c r="J17" s="57">
        <v>0</v>
      </c>
      <c r="K17" s="55">
        <v>24.6</v>
      </c>
      <c r="L17" s="56">
        <v>14</v>
      </c>
      <c r="M17" s="57">
        <v>0</v>
      </c>
      <c r="N17" s="55">
        <v>24.8</v>
      </c>
      <c r="O17" s="56">
        <v>18.3</v>
      </c>
      <c r="P17" s="57">
        <v>0</v>
      </c>
      <c r="Q17" s="55">
        <v>25.3</v>
      </c>
      <c r="R17" s="56">
        <v>18.399999999999999</v>
      </c>
      <c r="S17" s="57">
        <v>0</v>
      </c>
    </row>
    <row r="18" spans="1:21" ht="15" customHeight="1" x14ac:dyDescent="0.25">
      <c r="A18" s="59">
        <v>6</v>
      </c>
      <c r="B18" s="55">
        <v>25.9</v>
      </c>
      <c r="C18" s="56">
        <v>16.899999999999999</v>
      </c>
      <c r="D18" s="57">
        <v>0</v>
      </c>
      <c r="E18" s="55">
        <v>14.2</v>
      </c>
      <c r="F18" s="56">
        <v>7.3</v>
      </c>
      <c r="G18" s="57">
        <v>0</v>
      </c>
      <c r="H18" s="55">
        <v>26.7</v>
      </c>
      <c r="I18" s="56">
        <v>18.399999999999999</v>
      </c>
      <c r="J18" s="57">
        <v>0</v>
      </c>
      <c r="K18" s="55">
        <v>25.3</v>
      </c>
      <c r="L18" s="56">
        <v>13.9</v>
      </c>
      <c r="M18" s="57">
        <v>0</v>
      </c>
      <c r="N18" s="55">
        <v>25.1</v>
      </c>
      <c r="O18" s="56">
        <v>17.399999999999999</v>
      </c>
      <c r="P18" s="57">
        <v>0</v>
      </c>
      <c r="Q18" s="55">
        <v>25.6</v>
      </c>
      <c r="R18" s="56">
        <v>16.3</v>
      </c>
      <c r="S18" s="57">
        <v>0</v>
      </c>
    </row>
    <row r="19" spans="1:21" ht="15" customHeight="1" x14ac:dyDescent="0.25">
      <c r="A19" s="59">
        <v>7</v>
      </c>
      <c r="B19" s="55">
        <v>25.2</v>
      </c>
      <c r="C19" s="56">
        <v>14.3</v>
      </c>
      <c r="D19" s="57">
        <v>0</v>
      </c>
      <c r="E19" s="55">
        <v>16.2</v>
      </c>
      <c r="F19" s="56">
        <v>7.6</v>
      </c>
      <c r="G19" s="57">
        <v>0</v>
      </c>
      <c r="H19" s="55">
        <v>27</v>
      </c>
      <c r="I19" s="56">
        <v>16</v>
      </c>
      <c r="J19" s="57">
        <v>0</v>
      </c>
      <c r="K19" s="55">
        <v>26.7</v>
      </c>
      <c r="L19" s="56">
        <v>14.8</v>
      </c>
      <c r="M19" s="57">
        <v>0</v>
      </c>
      <c r="N19" s="55">
        <v>25.8</v>
      </c>
      <c r="O19" s="56">
        <v>16.3</v>
      </c>
      <c r="P19" s="57">
        <v>0</v>
      </c>
      <c r="Q19" s="55">
        <v>26</v>
      </c>
      <c r="R19" s="56">
        <v>15.8</v>
      </c>
      <c r="S19" s="57">
        <v>0</v>
      </c>
    </row>
    <row r="20" spans="1:21" ht="15" customHeight="1" x14ac:dyDescent="0.25">
      <c r="A20" s="59">
        <v>8</v>
      </c>
      <c r="B20" s="55">
        <v>24.9</v>
      </c>
      <c r="C20" s="56">
        <v>15.2</v>
      </c>
      <c r="D20" s="57">
        <v>0</v>
      </c>
      <c r="E20" s="55">
        <v>17.2</v>
      </c>
      <c r="F20" s="56">
        <v>8.5</v>
      </c>
      <c r="G20" s="57">
        <v>2.4</v>
      </c>
      <c r="H20" s="55">
        <v>27</v>
      </c>
      <c r="I20" s="56">
        <v>15.4</v>
      </c>
      <c r="J20" s="57">
        <v>0</v>
      </c>
      <c r="K20" s="55">
        <v>25.6</v>
      </c>
      <c r="L20" s="56">
        <v>13.3</v>
      </c>
      <c r="M20" s="57">
        <v>0</v>
      </c>
      <c r="N20" s="55">
        <v>24.8</v>
      </c>
      <c r="O20" s="56">
        <v>15.5</v>
      </c>
      <c r="P20" s="57">
        <v>0</v>
      </c>
      <c r="Q20" s="55">
        <v>25.5</v>
      </c>
      <c r="R20" s="56">
        <v>14.8</v>
      </c>
      <c r="S20" s="57">
        <v>0</v>
      </c>
    </row>
    <row r="21" spans="1:21" ht="15" customHeight="1" x14ac:dyDescent="0.25">
      <c r="A21" s="59">
        <v>9</v>
      </c>
      <c r="B21" s="55">
        <v>24.5</v>
      </c>
      <c r="C21" s="56">
        <v>15.7</v>
      </c>
      <c r="D21" s="57">
        <v>0</v>
      </c>
      <c r="E21" s="55">
        <v>15</v>
      </c>
      <c r="F21" s="56">
        <v>6.3</v>
      </c>
      <c r="G21" s="57">
        <v>0</v>
      </c>
      <c r="H21" s="55">
        <v>25.7</v>
      </c>
      <c r="I21" s="56">
        <v>15.4</v>
      </c>
      <c r="J21" s="57">
        <v>0</v>
      </c>
      <c r="K21" s="55">
        <v>23.9</v>
      </c>
      <c r="L21" s="56">
        <v>13.9</v>
      </c>
      <c r="M21" s="57">
        <v>0</v>
      </c>
      <c r="N21" s="55">
        <v>24.3</v>
      </c>
      <c r="O21" s="56">
        <v>15.4</v>
      </c>
      <c r="P21" s="57">
        <v>0</v>
      </c>
      <c r="Q21" s="55">
        <v>25.4</v>
      </c>
      <c r="R21" s="60">
        <v>15</v>
      </c>
      <c r="S21" s="57">
        <v>0</v>
      </c>
    </row>
    <row r="22" spans="1:21" ht="15" customHeight="1" x14ac:dyDescent="0.25">
      <c r="A22" s="59">
        <v>10</v>
      </c>
      <c r="B22" s="55">
        <v>25.3</v>
      </c>
      <c r="C22" s="56">
        <v>11.7</v>
      </c>
      <c r="D22" s="57">
        <v>0</v>
      </c>
      <c r="E22" s="55">
        <v>9.6</v>
      </c>
      <c r="F22" s="56">
        <v>4</v>
      </c>
      <c r="G22" s="57">
        <v>0</v>
      </c>
      <c r="H22" s="55">
        <v>26.3</v>
      </c>
      <c r="I22" s="56">
        <v>14.4</v>
      </c>
      <c r="J22" s="57">
        <v>0</v>
      </c>
      <c r="K22" s="55">
        <v>20.100000000000001</v>
      </c>
      <c r="L22" s="56">
        <v>11.7</v>
      </c>
      <c r="M22" s="57">
        <v>0</v>
      </c>
      <c r="N22" s="55">
        <v>22.6</v>
      </c>
      <c r="O22" s="56">
        <v>12.3</v>
      </c>
      <c r="P22" s="57">
        <v>0</v>
      </c>
      <c r="Q22" s="55">
        <v>24.7</v>
      </c>
      <c r="R22" s="56">
        <v>15.4</v>
      </c>
      <c r="S22" s="57">
        <v>0</v>
      </c>
    </row>
    <row r="23" spans="1:21" ht="15" customHeight="1" x14ac:dyDescent="0.25">
      <c r="A23" s="59">
        <v>11</v>
      </c>
      <c r="B23" s="55">
        <v>24.2</v>
      </c>
      <c r="C23" s="56">
        <v>11.9</v>
      </c>
      <c r="D23" s="57">
        <v>0</v>
      </c>
      <c r="E23" s="55">
        <v>11.8</v>
      </c>
      <c r="F23" s="56">
        <v>3.6</v>
      </c>
      <c r="G23" s="57">
        <v>0</v>
      </c>
      <c r="H23" s="55">
        <v>24.8</v>
      </c>
      <c r="I23" s="56">
        <v>12.7</v>
      </c>
      <c r="J23" s="57">
        <v>0</v>
      </c>
      <c r="K23" s="55">
        <v>22.5</v>
      </c>
      <c r="L23" s="56">
        <v>8.5</v>
      </c>
      <c r="M23" s="57">
        <v>0</v>
      </c>
      <c r="N23" s="55">
        <v>24.3</v>
      </c>
      <c r="O23" s="56">
        <v>11.2</v>
      </c>
      <c r="P23" s="57">
        <v>0</v>
      </c>
      <c r="Q23" s="55">
        <v>23.6</v>
      </c>
      <c r="R23" s="60">
        <v>13.5</v>
      </c>
      <c r="S23" s="57">
        <v>0</v>
      </c>
    </row>
    <row r="24" spans="1:21" ht="15" customHeight="1" x14ac:dyDescent="0.25">
      <c r="A24" s="59">
        <v>12</v>
      </c>
      <c r="B24" s="55">
        <v>24.9</v>
      </c>
      <c r="C24" s="56">
        <v>13.5</v>
      </c>
      <c r="D24" s="57">
        <v>0</v>
      </c>
      <c r="E24" s="55">
        <v>13.6</v>
      </c>
      <c r="F24" s="56">
        <v>5.7</v>
      </c>
      <c r="G24" s="57">
        <v>0</v>
      </c>
      <c r="H24" s="55">
        <v>26.6</v>
      </c>
      <c r="I24" s="56">
        <v>14</v>
      </c>
      <c r="J24" s="57">
        <v>0</v>
      </c>
      <c r="K24" s="55">
        <v>25.2</v>
      </c>
      <c r="L24" s="56">
        <v>11.2</v>
      </c>
      <c r="M24" s="57">
        <v>0</v>
      </c>
      <c r="N24" s="55">
        <v>23.6</v>
      </c>
      <c r="O24" s="56">
        <v>12.2</v>
      </c>
      <c r="P24" s="57">
        <v>0</v>
      </c>
      <c r="Q24" s="55">
        <v>23.9</v>
      </c>
      <c r="R24" s="56">
        <v>14.2</v>
      </c>
      <c r="S24" s="57">
        <v>0</v>
      </c>
    </row>
    <row r="25" spans="1:21" ht="15" customHeight="1" x14ac:dyDescent="0.25">
      <c r="A25" s="59">
        <v>13</v>
      </c>
      <c r="B25" s="55">
        <v>25.9</v>
      </c>
      <c r="C25" s="56">
        <v>13.8</v>
      </c>
      <c r="D25" s="57">
        <v>0</v>
      </c>
      <c r="E25" s="55">
        <v>14.7</v>
      </c>
      <c r="F25" s="56">
        <v>6.8</v>
      </c>
      <c r="G25" s="57">
        <v>0</v>
      </c>
      <c r="H25" s="55">
        <v>27.5</v>
      </c>
      <c r="I25" s="56">
        <v>13.7</v>
      </c>
      <c r="J25" s="57">
        <v>0</v>
      </c>
      <c r="K25" s="55">
        <v>25.2</v>
      </c>
      <c r="L25" s="56">
        <v>11.8</v>
      </c>
      <c r="M25" s="57">
        <v>0</v>
      </c>
      <c r="N25" s="55">
        <v>26.4</v>
      </c>
      <c r="O25" s="56">
        <v>12.9</v>
      </c>
      <c r="P25" s="57">
        <v>0</v>
      </c>
      <c r="Q25" s="55">
        <v>26.1</v>
      </c>
      <c r="R25" s="56">
        <v>12.9</v>
      </c>
      <c r="S25" s="57">
        <v>0</v>
      </c>
      <c r="U25" s="61"/>
    </row>
    <row r="26" spans="1:21" ht="15" customHeight="1" x14ac:dyDescent="0.25">
      <c r="A26" s="59">
        <v>14</v>
      </c>
      <c r="B26" s="55">
        <v>25.7</v>
      </c>
      <c r="C26" s="56">
        <v>12.7</v>
      </c>
      <c r="D26" s="57">
        <v>0</v>
      </c>
      <c r="E26" s="55">
        <v>15.9</v>
      </c>
      <c r="F26" s="56">
        <v>8.8000000000000007</v>
      </c>
      <c r="G26" s="57">
        <v>0</v>
      </c>
      <c r="H26" s="55">
        <v>29</v>
      </c>
      <c r="I26" s="56">
        <v>13.3</v>
      </c>
      <c r="J26" s="57">
        <v>0</v>
      </c>
      <c r="K26" s="55">
        <v>26.4</v>
      </c>
      <c r="L26" s="56">
        <v>12</v>
      </c>
      <c r="M26" s="57">
        <v>0</v>
      </c>
      <c r="N26" s="55">
        <v>26.3</v>
      </c>
      <c r="O26" s="56">
        <v>12.9</v>
      </c>
      <c r="P26" s="57">
        <v>0</v>
      </c>
      <c r="Q26" s="62">
        <v>27.6</v>
      </c>
      <c r="R26" s="56">
        <v>13.4</v>
      </c>
      <c r="S26" s="57">
        <v>0</v>
      </c>
      <c r="U26" s="61"/>
    </row>
    <row r="27" spans="1:21" ht="15" customHeight="1" x14ac:dyDescent="0.25">
      <c r="A27" s="59">
        <v>15</v>
      </c>
      <c r="B27" s="55">
        <v>25.1</v>
      </c>
      <c r="C27" s="56">
        <v>15.6</v>
      </c>
      <c r="D27" s="57">
        <v>0</v>
      </c>
      <c r="E27" s="55">
        <v>16.2</v>
      </c>
      <c r="F27" s="56">
        <v>9.1</v>
      </c>
      <c r="G27" s="57">
        <v>0</v>
      </c>
      <c r="H27" s="55">
        <v>27</v>
      </c>
      <c r="I27" s="56">
        <v>16</v>
      </c>
      <c r="J27" s="57">
        <v>0</v>
      </c>
      <c r="K27" s="55">
        <v>22.4</v>
      </c>
      <c r="L27" s="56">
        <v>10.6</v>
      </c>
      <c r="M27" s="57">
        <v>0</v>
      </c>
      <c r="N27" s="55">
        <v>23.4</v>
      </c>
      <c r="O27" s="56">
        <v>14.4</v>
      </c>
      <c r="P27" s="57">
        <v>0</v>
      </c>
      <c r="Q27" s="55">
        <v>26.3</v>
      </c>
      <c r="R27" s="63">
        <v>13.4</v>
      </c>
      <c r="S27" s="57">
        <v>0</v>
      </c>
      <c r="U27" s="61"/>
    </row>
    <row r="28" spans="1:21" ht="15" customHeight="1" x14ac:dyDescent="0.25">
      <c r="A28" s="59">
        <v>16</v>
      </c>
      <c r="B28" s="55">
        <v>25</v>
      </c>
      <c r="C28" s="56">
        <v>15.4</v>
      </c>
      <c r="D28" s="57">
        <v>0</v>
      </c>
      <c r="E28" s="55">
        <v>17.5</v>
      </c>
      <c r="F28" s="56">
        <v>8.8000000000000007</v>
      </c>
      <c r="G28" s="57">
        <v>6.6</v>
      </c>
      <c r="H28" s="55">
        <v>26.7</v>
      </c>
      <c r="I28" s="56">
        <v>15.3</v>
      </c>
      <c r="J28" s="57">
        <v>0</v>
      </c>
      <c r="K28" s="55">
        <v>24.2</v>
      </c>
      <c r="L28" s="56">
        <v>11.5</v>
      </c>
      <c r="M28" s="57">
        <v>0</v>
      </c>
      <c r="N28" s="55">
        <v>23.8</v>
      </c>
      <c r="O28" s="56">
        <v>16.100000000000001</v>
      </c>
      <c r="P28" s="57">
        <v>0</v>
      </c>
      <c r="Q28" s="55">
        <v>25.7</v>
      </c>
      <c r="R28" s="56">
        <v>15</v>
      </c>
      <c r="S28" s="57">
        <v>0</v>
      </c>
    </row>
    <row r="29" spans="1:21" ht="15" customHeight="1" x14ac:dyDescent="0.25">
      <c r="A29" s="59">
        <v>17</v>
      </c>
      <c r="B29" s="55">
        <v>24.8</v>
      </c>
      <c r="C29" s="56">
        <v>14.8</v>
      </c>
      <c r="D29" s="57">
        <v>0</v>
      </c>
      <c r="E29" s="55">
        <v>12.1</v>
      </c>
      <c r="F29" s="56">
        <v>6.3</v>
      </c>
      <c r="G29" s="57">
        <v>1</v>
      </c>
      <c r="H29" s="55">
        <v>27.7</v>
      </c>
      <c r="I29" s="56">
        <v>16.600000000000001</v>
      </c>
      <c r="J29" s="57">
        <v>0</v>
      </c>
      <c r="K29" s="55">
        <v>22.9</v>
      </c>
      <c r="L29" s="56">
        <v>14.1</v>
      </c>
      <c r="M29" s="57">
        <v>0</v>
      </c>
      <c r="N29" s="55">
        <v>24</v>
      </c>
      <c r="O29" s="56">
        <v>17.600000000000001</v>
      </c>
      <c r="P29" s="57">
        <v>0</v>
      </c>
      <c r="Q29" s="55">
        <v>26.2</v>
      </c>
      <c r="R29" s="56">
        <v>15.7</v>
      </c>
      <c r="S29" s="57">
        <v>0</v>
      </c>
    </row>
    <row r="30" spans="1:21" ht="15" customHeight="1" x14ac:dyDescent="0.25">
      <c r="A30" s="59">
        <v>18</v>
      </c>
      <c r="B30" s="55">
        <v>24.4</v>
      </c>
      <c r="C30" s="56">
        <v>14</v>
      </c>
      <c r="D30" s="57">
        <v>0</v>
      </c>
      <c r="E30" s="55">
        <v>12.8</v>
      </c>
      <c r="F30" s="56">
        <v>5.3</v>
      </c>
      <c r="G30" s="57">
        <v>0</v>
      </c>
      <c r="H30" s="55">
        <v>26.3</v>
      </c>
      <c r="I30" s="56">
        <v>17.600000000000001</v>
      </c>
      <c r="J30" s="57">
        <v>0</v>
      </c>
      <c r="K30" s="55">
        <v>23.4</v>
      </c>
      <c r="L30" s="56">
        <v>9.9</v>
      </c>
      <c r="M30" s="57">
        <v>0</v>
      </c>
      <c r="N30" s="55">
        <v>23.4</v>
      </c>
      <c r="O30" s="56">
        <v>12.8</v>
      </c>
      <c r="P30" s="57">
        <v>0</v>
      </c>
      <c r="Q30" s="55">
        <v>24.4</v>
      </c>
      <c r="R30" s="56">
        <v>16.2</v>
      </c>
      <c r="S30" s="57">
        <v>0</v>
      </c>
    </row>
    <row r="31" spans="1:21" ht="15" customHeight="1" x14ac:dyDescent="0.25">
      <c r="A31" s="59">
        <v>19</v>
      </c>
      <c r="B31" s="55">
        <v>23.8</v>
      </c>
      <c r="C31" s="56">
        <v>14.2</v>
      </c>
      <c r="D31" s="57">
        <v>0</v>
      </c>
      <c r="E31" s="55">
        <v>15.7</v>
      </c>
      <c r="F31" s="56">
        <v>6.7</v>
      </c>
      <c r="G31" s="57">
        <v>0</v>
      </c>
      <c r="H31" s="55">
        <v>26.3</v>
      </c>
      <c r="I31" s="56">
        <v>14.2</v>
      </c>
      <c r="J31" s="57">
        <v>0</v>
      </c>
      <c r="K31" s="55">
        <v>25.2</v>
      </c>
      <c r="L31" s="56">
        <v>9.8000000000000007</v>
      </c>
      <c r="M31" s="57">
        <v>0</v>
      </c>
      <c r="N31" s="55">
        <v>23.1</v>
      </c>
      <c r="O31" s="56">
        <v>11.9</v>
      </c>
      <c r="P31" s="57">
        <v>0</v>
      </c>
      <c r="Q31" s="55">
        <v>24.5</v>
      </c>
      <c r="R31" s="56">
        <v>13.9</v>
      </c>
      <c r="S31" s="57">
        <v>0</v>
      </c>
    </row>
    <row r="32" spans="1:21" ht="15" customHeight="1" x14ac:dyDescent="0.25">
      <c r="A32" s="59">
        <v>20</v>
      </c>
      <c r="B32" s="55">
        <v>24.1</v>
      </c>
      <c r="C32" s="56">
        <v>12</v>
      </c>
      <c r="D32" s="57">
        <v>0</v>
      </c>
      <c r="E32" s="55">
        <v>13.7</v>
      </c>
      <c r="F32" s="56">
        <v>6.7</v>
      </c>
      <c r="G32" s="57">
        <v>0</v>
      </c>
      <c r="H32" s="55">
        <v>25.3</v>
      </c>
      <c r="I32" s="56">
        <v>14.9</v>
      </c>
      <c r="J32" s="57">
        <v>0</v>
      </c>
      <c r="K32" s="55">
        <v>24.2</v>
      </c>
      <c r="L32" s="56">
        <v>9.4</v>
      </c>
      <c r="M32" s="57">
        <v>0</v>
      </c>
      <c r="N32" s="55">
        <v>22.9</v>
      </c>
      <c r="O32" s="56">
        <v>11.5</v>
      </c>
      <c r="P32" s="57">
        <v>0</v>
      </c>
      <c r="Q32" s="55">
        <v>23.4</v>
      </c>
      <c r="R32" s="56">
        <v>13.6</v>
      </c>
      <c r="S32" s="57">
        <v>0</v>
      </c>
    </row>
    <row r="33" spans="1:19" ht="15" customHeight="1" x14ac:dyDescent="0.25">
      <c r="A33" s="59">
        <v>21</v>
      </c>
      <c r="B33" s="55">
        <v>24.2</v>
      </c>
      <c r="C33" s="56">
        <v>13.6</v>
      </c>
      <c r="D33" s="57">
        <v>0</v>
      </c>
      <c r="E33" s="55">
        <v>11.6</v>
      </c>
      <c r="F33" s="56">
        <v>5.8</v>
      </c>
      <c r="G33" s="57">
        <v>0.6</v>
      </c>
      <c r="H33" s="55">
        <v>22.5</v>
      </c>
      <c r="I33" s="56">
        <v>15.5</v>
      </c>
      <c r="J33" s="57">
        <v>0</v>
      </c>
      <c r="K33" s="55">
        <v>22.3</v>
      </c>
      <c r="L33" s="56">
        <v>8.8000000000000007</v>
      </c>
      <c r="M33" s="57">
        <v>0</v>
      </c>
      <c r="N33" s="55">
        <v>22.1</v>
      </c>
      <c r="O33" s="56">
        <v>12</v>
      </c>
      <c r="P33" s="57">
        <v>0</v>
      </c>
      <c r="Q33" s="55">
        <v>22.6</v>
      </c>
      <c r="R33" s="56">
        <v>12.8</v>
      </c>
      <c r="S33" s="57">
        <v>0</v>
      </c>
    </row>
    <row r="34" spans="1:19" ht="15" customHeight="1" x14ac:dyDescent="0.25">
      <c r="A34" s="59">
        <v>22</v>
      </c>
      <c r="B34" s="55">
        <v>24.8</v>
      </c>
      <c r="C34" s="56">
        <v>13.8</v>
      </c>
      <c r="D34" s="57">
        <v>0</v>
      </c>
      <c r="E34" s="55">
        <v>11.4</v>
      </c>
      <c r="F34" s="56">
        <v>5.7</v>
      </c>
      <c r="G34" s="57">
        <v>0.4</v>
      </c>
      <c r="H34" s="55">
        <v>26.8</v>
      </c>
      <c r="I34" s="56">
        <v>14.3</v>
      </c>
      <c r="J34" s="57">
        <v>0</v>
      </c>
      <c r="K34" s="55">
        <v>22.5</v>
      </c>
      <c r="L34" s="56">
        <v>9.6999999999999993</v>
      </c>
      <c r="M34" s="57">
        <v>0</v>
      </c>
      <c r="N34" s="55">
        <v>23.2</v>
      </c>
      <c r="O34" s="56">
        <v>14.3</v>
      </c>
      <c r="P34" s="57">
        <v>0</v>
      </c>
      <c r="Q34" s="55">
        <v>25.3</v>
      </c>
      <c r="R34" s="56">
        <v>12.1</v>
      </c>
      <c r="S34" s="57">
        <v>0</v>
      </c>
    </row>
    <row r="35" spans="1:19" ht="15" customHeight="1" x14ac:dyDescent="0.25">
      <c r="A35" s="59">
        <v>23</v>
      </c>
      <c r="B35" s="55">
        <v>25.1</v>
      </c>
      <c r="C35" s="56">
        <v>14</v>
      </c>
      <c r="D35" s="57">
        <v>0</v>
      </c>
      <c r="E35" s="55">
        <v>13.9</v>
      </c>
      <c r="F35" s="56">
        <v>5.8</v>
      </c>
      <c r="G35" s="57">
        <v>0</v>
      </c>
      <c r="H35" s="55">
        <v>26.8</v>
      </c>
      <c r="I35" s="56">
        <v>15.3</v>
      </c>
      <c r="J35" s="57">
        <v>0</v>
      </c>
      <c r="K35" s="55">
        <v>22.9</v>
      </c>
      <c r="L35" s="56">
        <v>9.6999999999999993</v>
      </c>
      <c r="M35" s="57">
        <v>0</v>
      </c>
      <c r="N35" s="55">
        <v>24.5</v>
      </c>
      <c r="O35" s="56">
        <v>14.9</v>
      </c>
      <c r="P35" s="57">
        <v>0</v>
      </c>
      <c r="Q35" s="55">
        <v>25.1</v>
      </c>
      <c r="R35" s="56">
        <v>11.1</v>
      </c>
      <c r="S35" s="57">
        <v>0</v>
      </c>
    </row>
    <row r="36" spans="1:19" ht="15" customHeight="1" x14ac:dyDescent="0.25">
      <c r="A36" s="59">
        <v>24</v>
      </c>
      <c r="B36" s="55">
        <v>24.9</v>
      </c>
      <c r="C36" s="56">
        <v>13</v>
      </c>
      <c r="D36" s="57">
        <v>0</v>
      </c>
      <c r="E36" s="55">
        <v>18.399999999999999</v>
      </c>
      <c r="F36" s="56">
        <v>6.6</v>
      </c>
      <c r="G36" s="57">
        <v>0</v>
      </c>
      <c r="H36" s="55">
        <v>26.4</v>
      </c>
      <c r="I36" s="56">
        <v>12.4</v>
      </c>
      <c r="J36" s="57">
        <v>0</v>
      </c>
      <c r="K36" s="55">
        <v>26.9</v>
      </c>
      <c r="L36" s="56">
        <v>9.9</v>
      </c>
      <c r="M36" s="57">
        <v>0</v>
      </c>
      <c r="N36" s="55">
        <v>25.4</v>
      </c>
      <c r="O36" s="56">
        <v>13.2</v>
      </c>
      <c r="P36" s="57">
        <v>0</v>
      </c>
      <c r="Q36" s="55">
        <v>26.1</v>
      </c>
      <c r="R36" s="56">
        <v>12.2</v>
      </c>
      <c r="S36" s="57">
        <v>0</v>
      </c>
    </row>
    <row r="37" spans="1:19" ht="15" customHeight="1" x14ac:dyDescent="0.25">
      <c r="A37" s="59">
        <v>25</v>
      </c>
      <c r="B37" s="55">
        <v>23.4</v>
      </c>
      <c r="C37" s="56">
        <v>11.7</v>
      </c>
      <c r="D37" s="57">
        <v>0</v>
      </c>
      <c r="E37" s="55">
        <v>14.1</v>
      </c>
      <c r="F37" s="56">
        <v>9.6</v>
      </c>
      <c r="G37" s="57">
        <v>0</v>
      </c>
      <c r="H37" s="55">
        <v>22.8</v>
      </c>
      <c r="I37" s="56">
        <v>13.2</v>
      </c>
      <c r="J37" s="57">
        <v>0</v>
      </c>
      <c r="K37" s="55">
        <v>22</v>
      </c>
      <c r="L37" s="56">
        <v>8</v>
      </c>
      <c r="M37" s="57">
        <v>0</v>
      </c>
      <c r="N37" s="55">
        <v>24.7</v>
      </c>
      <c r="O37" s="56">
        <v>11.6</v>
      </c>
      <c r="P37" s="57">
        <v>0</v>
      </c>
      <c r="Q37" s="55">
        <v>22.6</v>
      </c>
      <c r="R37" s="56">
        <v>11.2</v>
      </c>
      <c r="S37" s="57">
        <v>0</v>
      </c>
    </row>
    <row r="38" spans="1:19" ht="15" customHeight="1" x14ac:dyDescent="0.25">
      <c r="A38" s="59">
        <v>26</v>
      </c>
      <c r="B38" s="55">
        <v>25.4</v>
      </c>
      <c r="C38" s="56">
        <v>14.1</v>
      </c>
      <c r="D38" s="57" t="s">
        <v>22</v>
      </c>
      <c r="E38" s="55">
        <v>12.9</v>
      </c>
      <c r="F38" s="56">
        <v>7.8</v>
      </c>
      <c r="G38" s="57">
        <v>1.2</v>
      </c>
      <c r="H38" s="55">
        <v>26.6</v>
      </c>
      <c r="I38" s="56">
        <v>15.5</v>
      </c>
      <c r="J38" s="57">
        <v>0</v>
      </c>
      <c r="K38" s="55">
        <v>25.5</v>
      </c>
      <c r="L38" s="56">
        <v>10.5</v>
      </c>
      <c r="M38" s="57">
        <v>0</v>
      </c>
      <c r="N38" s="55">
        <v>25.1</v>
      </c>
      <c r="O38" s="56">
        <v>14.8</v>
      </c>
      <c r="P38" s="57">
        <v>0</v>
      </c>
      <c r="Q38" s="55">
        <v>26</v>
      </c>
      <c r="R38" s="56">
        <v>15.1</v>
      </c>
      <c r="S38" s="57">
        <v>0</v>
      </c>
    </row>
    <row r="39" spans="1:19" ht="15" customHeight="1" x14ac:dyDescent="0.25">
      <c r="A39" s="59">
        <v>27</v>
      </c>
      <c r="B39" s="55">
        <v>25</v>
      </c>
      <c r="C39" s="56">
        <v>16.3</v>
      </c>
      <c r="D39" s="57">
        <v>0</v>
      </c>
      <c r="E39" s="55">
        <v>11.7</v>
      </c>
      <c r="F39" s="56">
        <v>7.2</v>
      </c>
      <c r="G39" s="57">
        <v>0.6</v>
      </c>
      <c r="H39" s="55">
        <v>26.5</v>
      </c>
      <c r="I39" s="56">
        <v>16.5</v>
      </c>
      <c r="J39" s="57">
        <v>0</v>
      </c>
      <c r="K39" s="55">
        <v>25.1</v>
      </c>
      <c r="L39" s="56">
        <v>9.6999999999999993</v>
      </c>
      <c r="M39" s="57">
        <v>1.4</v>
      </c>
      <c r="N39" s="55">
        <v>24.8</v>
      </c>
      <c r="O39" s="56">
        <v>13.2</v>
      </c>
      <c r="P39" s="57" t="s">
        <v>22</v>
      </c>
      <c r="Q39" s="55">
        <v>25.5</v>
      </c>
      <c r="R39" s="56">
        <v>16.3</v>
      </c>
      <c r="S39" s="57">
        <v>0</v>
      </c>
    </row>
    <row r="40" spans="1:19" ht="15" customHeight="1" x14ac:dyDescent="0.25">
      <c r="A40" s="59">
        <v>28</v>
      </c>
      <c r="B40" s="55">
        <v>24.1</v>
      </c>
      <c r="C40" s="56">
        <v>15.1</v>
      </c>
      <c r="D40" s="57">
        <v>0</v>
      </c>
      <c r="E40" s="55">
        <v>13</v>
      </c>
      <c r="F40" s="56">
        <v>5.2</v>
      </c>
      <c r="G40" s="57">
        <v>1.6</v>
      </c>
      <c r="H40" s="55">
        <v>25</v>
      </c>
      <c r="I40" s="56">
        <v>14.5</v>
      </c>
      <c r="J40" s="57">
        <v>0.6</v>
      </c>
      <c r="K40" s="55">
        <v>24.6</v>
      </c>
      <c r="L40" s="56">
        <v>9.9</v>
      </c>
      <c r="M40" s="57">
        <v>0</v>
      </c>
      <c r="N40" s="55">
        <v>23.6</v>
      </c>
      <c r="O40" s="56">
        <v>13</v>
      </c>
      <c r="P40" s="57">
        <v>0</v>
      </c>
      <c r="Q40" s="55">
        <v>24.2</v>
      </c>
      <c r="R40" s="56">
        <v>14.8</v>
      </c>
      <c r="S40" s="57">
        <v>0</v>
      </c>
    </row>
    <row r="41" spans="1:19" ht="15" customHeight="1" x14ac:dyDescent="0.25">
      <c r="A41" s="59">
        <v>29</v>
      </c>
      <c r="B41" s="55">
        <v>23.2</v>
      </c>
      <c r="C41" s="56">
        <v>20.2</v>
      </c>
      <c r="D41" s="57">
        <v>0</v>
      </c>
      <c r="E41" s="55">
        <v>11.8</v>
      </c>
      <c r="F41" s="56">
        <v>5</v>
      </c>
      <c r="G41" s="57">
        <v>0.6</v>
      </c>
      <c r="H41" s="55">
        <v>25</v>
      </c>
      <c r="I41" s="56">
        <v>15</v>
      </c>
      <c r="J41" s="57">
        <v>0.2</v>
      </c>
      <c r="K41" s="55">
        <v>22.3</v>
      </c>
      <c r="L41" s="56">
        <v>9.1999999999999993</v>
      </c>
      <c r="M41" s="57">
        <v>0</v>
      </c>
      <c r="N41" s="55">
        <v>24.4</v>
      </c>
      <c r="O41" s="56">
        <v>12.5</v>
      </c>
      <c r="P41" s="57">
        <v>0</v>
      </c>
      <c r="Q41" s="55">
        <v>23.5</v>
      </c>
      <c r="R41" s="56">
        <v>14.6</v>
      </c>
      <c r="S41" s="57">
        <v>0</v>
      </c>
    </row>
    <row r="42" spans="1:19" ht="15" customHeight="1" thickBot="1" x14ac:dyDescent="0.3">
      <c r="A42" s="59">
        <v>30</v>
      </c>
      <c r="B42" s="55">
        <v>21.1</v>
      </c>
      <c r="C42" s="56">
        <v>14.2</v>
      </c>
      <c r="D42" s="57">
        <v>10.6</v>
      </c>
      <c r="E42" s="55">
        <v>7.2</v>
      </c>
      <c r="F42" s="56">
        <v>4</v>
      </c>
      <c r="G42" s="57">
        <v>11.2</v>
      </c>
      <c r="H42" s="55">
        <v>20.7</v>
      </c>
      <c r="I42" s="56">
        <v>13.6</v>
      </c>
      <c r="J42" s="57" t="s">
        <v>37</v>
      </c>
      <c r="K42" s="55">
        <v>20</v>
      </c>
      <c r="L42" s="56">
        <v>8.1</v>
      </c>
      <c r="M42" s="57">
        <v>2.6</v>
      </c>
      <c r="N42" s="55">
        <v>21.9</v>
      </c>
      <c r="O42" s="56">
        <v>10.4</v>
      </c>
      <c r="P42" s="57">
        <v>0.2</v>
      </c>
      <c r="Q42" s="55">
        <v>20.5</v>
      </c>
      <c r="R42" s="56">
        <v>12.9</v>
      </c>
      <c r="S42" s="57">
        <v>0.8</v>
      </c>
    </row>
    <row r="43" spans="1:19" ht="3" customHeight="1" thickBot="1" x14ac:dyDescent="0.3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</row>
    <row r="44" spans="1:19" ht="11.1" customHeight="1" x14ac:dyDescent="0.25">
      <c r="A44" s="18" t="s">
        <v>24</v>
      </c>
      <c r="B44" s="127">
        <f t="shared" ref="B44:S44" si="0">SUM(B13:B42)</f>
        <v>746.9</v>
      </c>
      <c r="C44" s="129">
        <f t="shared" si="0"/>
        <v>432.40000000000003</v>
      </c>
      <c r="D44" s="131">
        <f t="shared" si="0"/>
        <v>10.6</v>
      </c>
      <c r="E44" s="127">
        <f t="shared" si="0"/>
        <v>404.29999999999995</v>
      </c>
      <c r="F44" s="129">
        <f t="shared" si="0"/>
        <v>199.39999999999995</v>
      </c>
      <c r="G44" s="131">
        <f t="shared" si="0"/>
        <v>27</v>
      </c>
      <c r="H44" s="127">
        <f t="shared" si="0"/>
        <v>783.19999999999993</v>
      </c>
      <c r="I44" s="129">
        <f t="shared" si="0"/>
        <v>616.69999999999993</v>
      </c>
      <c r="J44" s="131">
        <f t="shared" si="0"/>
        <v>0.8</v>
      </c>
      <c r="K44" s="127">
        <f t="shared" si="0"/>
        <v>717.79999999999984</v>
      </c>
      <c r="L44" s="129">
        <f t="shared" si="0"/>
        <v>334.4</v>
      </c>
      <c r="M44" s="131">
        <f t="shared" si="0"/>
        <v>4</v>
      </c>
      <c r="N44" s="127">
        <f>SUM(N13:N42)</f>
        <v>730</v>
      </c>
      <c r="O44" s="129">
        <f t="shared" si="0"/>
        <v>426.79999999999995</v>
      </c>
      <c r="P44" s="131">
        <f t="shared" si="0"/>
        <v>0.2</v>
      </c>
      <c r="Q44" s="127">
        <f t="shared" si="0"/>
        <v>752.2</v>
      </c>
      <c r="R44" s="129">
        <f t="shared" si="0"/>
        <v>439.50000000000011</v>
      </c>
      <c r="S44" s="131">
        <f t="shared" si="0"/>
        <v>1.2000000000000002</v>
      </c>
    </row>
    <row r="45" spans="1:19" ht="11.1" customHeight="1" thickBot="1" x14ac:dyDescent="0.3">
      <c r="A45" s="19" t="s">
        <v>25</v>
      </c>
      <c r="B45" s="128"/>
      <c r="C45" s="130"/>
      <c r="D45" s="132"/>
      <c r="E45" s="128"/>
      <c r="F45" s="130"/>
      <c r="G45" s="132"/>
      <c r="H45" s="128"/>
      <c r="I45" s="130"/>
      <c r="J45" s="132"/>
      <c r="K45" s="128"/>
      <c r="L45" s="130"/>
      <c r="M45" s="132"/>
      <c r="N45" s="128"/>
      <c r="O45" s="130"/>
      <c r="P45" s="132"/>
      <c r="Q45" s="128"/>
      <c r="R45" s="130"/>
      <c r="S45" s="132"/>
    </row>
    <row r="46" spans="1:19" ht="11.1" customHeight="1" x14ac:dyDescent="0.25">
      <c r="A46" s="18" t="s">
        <v>26</v>
      </c>
      <c r="B46" s="127">
        <f>AVERAGE(B13:B42)</f>
        <v>24.896666666666665</v>
      </c>
      <c r="C46" s="129">
        <f>AVERAGE(C13:C42)</f>
        <v>14.413333333333334</v>
      </c>
      <c r="D46" s="133" t="s">
        <v>27</v>
      </c>
      <c r="E46" s="127">
        <f>AVERAGE(E13:E42)</f>
        <v>13.476666666666665</v>
      </c>
      <c r="F46" s="129">
        <f>AVERAGE(F13:F42)</f>
        <v>6.6466666666666647</v>
      </c>
      <c r="G46" s="133" t="s">
        <v>27</v>
      </c>
      <c r="H46" s="127">
        <f>AVERAGE(H13:H42)</f>
        <v>26.106666666666666</v>
      </c>
      <c r="I46" s="129">
        <f>AVERAGE(I13:I42)</f>
        <v>20.556666666666665</v>
      </c>
      <c r="J46" s="133" t="s">
        <v>27</v>
      </c>
      <c r="K46" s="127">
        <f>AVERAGE(K13:K42)</f>
        <v>23.926666666666662</v>
      </c>
      <c r="L46" s="129">
        <f>AVERAGE(L13:L42)</f>
        <v>11.146666666666667</v>
      </c>
      <c r="M46" s="133" t="s">
        <v>27</v>
      </c>
      <c r="N46" s="127">
        <f>AVERAGE(N13:N42)</f>
        <v>24.333333333333332</v>
      </c>
      <c r="O46" s="129">
        <f>AVERAGE(O13:O42)</f>
        <v>14.226666666666665</v>
      </c>
      <c r="P46" s="133" t="s">
        <v>27</v>
      </c>
      <c r="Q46" s="127">
        <f>AVERAGE(Q13:Q42)</f>
        <v>25.073333333333334</v>
      </c>
      <c r="R46" s="129">
        <f>AVERAGE(R13:R42)</f>
        <v>14.650000000000004</v>
      </c>
      <c r="S46" s="133" t="s">
        <v>27</v>
      </c>
    </row>
    <row r="47" spans="1:19" ht="11.1" customHeight="1" thickBot="1" x14ac:dyDescent="0.3">
      <c r="A47" s="19" t="s">
        <v>28</v>
      </c>
      <c r="B47" s="128"/>
      <c r="C47" s="130"/>
      <c r="D47" s="134"/>
      <c r="E47" s="128"/>
      <c r="F47" s="130"/>
      <c r="G47" s="134"/>
      <c r="H47" s="128"/>
      <c r="I47" s="130"/>
      <c r="J47" s="134"/>
      <c r="K47" s="128"/>
      <c r="L47" s="130"/>
      <c r="M47" s="134"/>
      <c r="N47" s="128"/>
      <c r="O47" s="130"/>
      <c r="P47" s="134"/>
      <c r="Q47" s="128"/>
      <c r="R47" s="130"/>
      <c r="S47" s="134"/>
    </row>
    <row r="48" spans="1:19" ht="11.1" customHeight="1" x14ac:dyDescent="0.25">
      <c r="A48" s="18" t="s">
        <v>16</v>
      </c>
      <c r="B48" s="135">
        <f t="shared" ref="B48:S48" si="1">MAX(B13:B42)</f>
        <v>27</v>
      </c>
      <c r="C48" s="129">
        <f t="shared" si="1"/>
        <v>20.2</v>
      </c>
      <c r="D48" s="133">
        <f t="shared" si="1"/>
        <v>10.6</v>
      </c>
      <c r="E48" s="135">
        <f t="shared" si="1"/>
        <v>18.399999999999999</v>
      </c>
      <c r="F48" s="129">
        <f t="shared" si="1"/>
        <v>9.6</v>
      </c>
      <c r="G48" s="133">
        <f t="shared" si="1"/>
        <v>11.2</v>
      </c>
      <c r="H48" s="135">
        <f t="shared" si="1"/>
        <v>29</v>
      </c>
      <c r="I48" s="129">
        <f t="shared" si="1"/>
        <v>170</v>
      </c>
      <c r="J48" s="133">
        <f t="shared" si="1"/>
        <v>0.6</v>
      </c>
      <c r="K48" s="135">
        <f t="shared" si="1"/>
        <v>26.9</v>
      </c>
      <c r="L48" s="129">
        <f t="shared" si="1"/>
        <v>14.8</v>
      </c>
      <c r="M48" s="133">
        <f t="shared" si="1"/>
        <v>2.6</v>
      </c>
      <c r="N48" s="135">
        <f>MAX(N13:N42)</f>
        <v>26.5</v>
      </c>
      <c r="O48" s="129">
        <f t="shared" si="1"/>
        <v>18.3</v>
      </c>
      <c r="P48" s="133">
        <f t="shared" si="1"/>
        <v>0.2</v>
      </c>
      <c r="Q48" s="135">
        <f>MAX(Q13:Q42)</f>
        <v>27.8</v>
      </c>
      <c r="R48" s="129">
        <f t="shared" si="1"/>
        <v>20.399999999999999</v>
      </c>
      <c r="S48" s="133">
        <f t="shared" si="1"/>
        <v>0.8</v>
      </c>
    </row>
    <row r="49" spans="1:19" ht="11.1" customHeight="1" thickBot="1" x14ac:dyDescent="0.3">
      <c r="A49" s="19" t="s">
        <v>19</v>
      </c>
      <c r="B49" s="136"/>
      <c r="C49" s="130"/>
      <c r="D49" s="134"/>
      <c r="E49" s="136"/>
      <c r="F49" s="130"/>
      <c r="G49" s="134"/>
      <c r="H49" s="136"/>
      <c r="I49" s="130"/>
      <c r="J49" s="134"/>
      <c r="K49" s="136"/>
      <c r="L49" s="130"/>
      <c r="M49" s="134"/>
      <c r="N49" s="136"/>
      <c r="O49" s="130"/>
      <c r="P49" s="134"/>
      <c r="Q49" s="136"/>
      <c r="R49" s="130"/>
      <c r="S49" s="134"/>
    </row>
    <row r="50" spans="1:19" ht="11.1" customHeight="1" x14ac:dyDescent="0.25">
      <c r="A50" s="18" t="s">
        <v>17</v>
      </c>
      <c r="B50" s="127">
        <f t="shared" ref="B50:S50" si="2">MIN(B13:B42)</f>
        <v>21.1</v>
      </c>
      <c r="C50" s="137">
        <f t="shared" si="2"/>
        <v>11.7</v>
      </c>
      <c r="D50" s="133">
        <f t="shared" si="2"/>
        <v>0</v>
      </c>
      <c r="E50" s="127">
        <f t="shared" si="2"/>
        <v>7.2</v>
      </c>
      <c r="F50" s="137">
        <f t="shared" si="2"/>
        <v>3.6</v>
      </c>
      <c r="G50" s="133">
        <f t="shared" si="2"/>
        <v>0</v>
      </c>
      <c r="H50" s="127">
        <f t="shared" si="2"/>
        <v>20.7</v>
      </c>
      <c r="I50" s="137">
        <f t="shared" si="2"/>
        <v>12.4</v>
      </c>
      <c r="J50" s="133">
        <f t="shared" si="2"/>
        <v>0</v>
      </c>
      <c r="K50" s="127">
        <f t="shared" si="2"/>
        <v>20</v>
      </c>
      <c r="L50" s="137">
        <f t="shared" si="2"/>
        <v>8</v>
      </c>
      <c r="M50" s="133">
        <f t="shared" si="2"/>
        <v>0</v>
      </c>
      <c r="N50" s="127">
        <f t="shared" si="2"/>
        <v>21.9</v>
      </c>
      <c r="O50" s="137">
        <f t="shared" si="2"/>
        <v>10.4</v>
      </c>
      <c r="P50" s="133">
        <f t="shared" si="2"/>
        <v>0</v>
      </c>
      <c r="Q50" s="127">
        <f t="shared" si="2"/>
        <v>20.5</v>
      </c>
      <c r="R50" s="137">
        <f t="shared" si="2"/>
        <v>11.1</v>
      </c>
      <c r="S50" s="133">
        <f t="shared" si="2"/>
        <v>0</v>
      </c>
    </row>
    <row r="51" spans="1:19" ht="11.1" customHeight="1" thickBot="1" x14ac:dyDescent="0.3">
      <c r="A51" s="19" t="s">
        <v>20</v>
      </c>
      <c r="B51" s="128"/>
      <c r="C51" s="138"/>
      <c r="D51" s="134"/>
      <c r="E51" s="128"/>
      <c r="F51" s="138"/>
      <c r="G51" s="134"/>
      <c r="H51" s="128"/>
      <c r="I51" s="138"/>
      <c r="J51" s="134"/>
      <c r="K51" s="128"/>
      <c r="L51" s="138"/>
      <c r="M51" s="134"/>
      <c r="N51" s="128"/>
      <c r="O51" s="138"/>
      <c r="P51" s="134"/>
      <c r="Q51" s="128"/>
      <c r="R51" s="138"/>
      <c r="S51" s="134"/>
    </row>
    <row r="53" spans="1:19" x14ac:dyDescent="0.25">
      <c r="A53" s="22" t="s">
        <v>29</v>
      </c>
      <c r="B53" s="23" t="s">
        <v>30</v>
      </c>
      <c r="C53" s="23"/>
    </row>
    <row r="54" spans="1:19" x14ac:dyDescent="0.25">
      <c r="A54" s="2" t="s">
        <v>31</v>
      </c>
      <c r="B54" s="24" t="s">
        <v>32</v>
      </c>
    </row>
    <row r="55" spans="1:19" x14ac:dyDescent="0.25">
      <c r="B55" s="25"/>
      <c r="C55" s="26"/>
    </row>
  </sheetData>
  <mergeCells count="92">
    <mergeCell ref="S50:S51"/>
    <mergeCell ref="M50:M51"/>
    <mergeCell ref="N50:N51"/>
    <mergeCell ref="O50:O51"/>
    <mergeCell ref="P50:P51"/>
    <mergeCell ref="Q50:Q51"/>
    <mergeCell ref="R50:R51"/>
    <mergeCell ref="G50:G51"/>
    <mergeCell ref="H50:H51"/>
    <mergeCell ref="I50:I51"/>
    <mergeCell ref="J50:J51"/>
    <mergeCell ref="K50:K51"/>
    <mergeCell ref="L50:L51"/>
    <mergeCell ref="O48:O49"/>
    <mergeCell ref="P48:P49"/>
    <mergeCell ref="Q48:Q49"/>
    <mergeCell ref="R48:R49"/>
    <mergeCell ref="S48:S49"/>
    <mergeCell ref="B50:B51"/>
    <mergeCell ref="C50:C51"/>
    <mergeCell ref="D50:D51"/>
    <mergeCell ref="E50:E51"/>
    <mergeCell ref="F50:F51"/>
    <mergeCell ref="I48:I49"/>
    <mergeCell ref="J48:J49"/>
    <mergeCell ref="K48:K49"/>
    <mergeCell ref="L48:L49"/>
    <mergeCell ref="M48:M49"/>
    <mergeCell ref="N48:N49"/>
    <mergeCell ref="Q46:Q47"/>
    <mergeCell ref="R46:R47"/>
    <mergeCell ref="S46:S47"/>
    <mergeCell ref="B48:B49"/>
    <mergeCell ref="C48:C49"/>
    <mergeCell ref="D48:D49"/>
    <mergeCell ref="E48:E49"/>
    <mergeCell ref="F48:F49"/>
    <mergeCell ref="G48:G49"/>
    <mergeCell ref="H48:H49"/>
    <mergeCell ref="K46:K47"/>
    <mergeCell ref="L46:L47"/>
    <mergeCell ref="M46:M47"/>
    <mergeCell ref="N46:N47"/>
    <mergeCell ref="O46:O47"/>
    <mergeCell ref="P46:P47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M44:M45"/>
    <mergeCell ref="N44:N45"/>
    <mergeCell ref="O44:O45"/>
    <mergeCell ref="P44:P45"/>
    <mergeCell ref="Q44:Q45"/>
    <mergeCell ref="R44:R45"/>
    <mergeCell ref="G44:G45"/>
    <mergeCell ref="H44:H45"/>
    <mergeCell ref="I44:I45"/>
    <mergeCell ref="J44:J45"/>
    <mergeCell ref="K44:K45"/>
    <mergeCell ref="L44:L45"/>
    <mergeCell ref="A11:A12"/>
    <mergeCell ref="B44:B45"/>
    <mergeCell ref="C44:C45"/>
    <mergeCell ref="D44:D45"/>
    <mergeCell ref="E44:E45"/>
    <mergeCell ref="F44:F45"/>
    <mergeCell ref="Q9:S9"/>
    <mergeCell ref="B10:D10"/>
    <mergeCell ref="E10:G10"/>
    <mergeCell ref="H10:J10"/>
    <mergeCell ref="K10:M10"/>
    <mergeCell ref="N10:P10"/>
    <mergeCell ref="Q10:S10"/>
    <mergeCell ref="A9:A10"/>
    <mergeCell ref="B9:D9"/>
    <mergeCell ref="E9:G9"/>
    <mergeCell ref="H9:J9"/>
    <mergeCell ref="K9:M9"/>
    <mergeCell ref="N9:P9"/>
    <mergeCell ref="A1:S1"/>
    <mergeCell ref="A2:P2"/>
    <mergeCell ref="A3:S3"/>
    <mergeCell ref="A4:S4"/>
    <mergeCell ref="A6:S6"/>
    <mergeCell ref="A7:S7"/>
  </mergeCells>
  <conditionalFormatting sqref="G13:G42 J13:J42">
    <cfRule type="cellIs" dxfId="29" priority="15" stopIfTrue="1" operator="equal">
      <formula>"tr"</formula>
    </cfRule>
    <cfRule type="cellIs" dxfId="28" priority="16" stopIfTrue="1" operator="greaterThan">
      <formula>0</formula>
    </cfRule>
  </conditionalFormatting>
  <conditionalFormatting sqref="B13:B42">
    <cfRule type="cellIs" dxfId="27" priority="14" stopIfTrue="1" operator="equal">
      <formula>$B$48</formula>
    </cfRule>
  </conditionalFormatting>
  <conditionalFormatting sqref="C13:C42">
    <cfRule type="cellIs" dxfId="26" priority="13" stopIfTrue="1" operator="equal">
      <formula>$C$50</formula>
    </cfRule>
  </conditionalFormatting>
  <conditionalFormatting sqref="E13:E42">
    <cfRule type="cellIs" dxfId="25" priority="12" stopIfTrue="1" operator="equal">
      <formula>$E$48</formula>
    </cfRule>
  </conditionalFormatting>
  <conditionalFormatting sqref="F13:F42">
    <cfRule type="cellIs" dxfId="24" priority="11" stopIfTrue="1" operator="equal">
      <formula>$F$50</formula>
    </cfRule>
  </conditionalFormatting>
  <conditionalFormatting sqref="H13:H42">
    <cfRule type="cellIs" dxfId="23" priority="10" stopIfTrue="1" operator="equal">
      <formula>$H$48</formula>
    </cfRule>
  </conditionalFormatting>
  <conditionalFormatting sqref="I13:I42">
    <cfRule type="cellIs" dxfId="22" priority="9" stopIfTrue="1" operator="equal">
      <formula>$I$50</formula>
    </cfRule>
  </conditionalFormatting>
  <conditionalFormatting sqref="K13:K42">
    <cfRule type="cellIs" dxfId="21" priority="8" stopIfTrue="1" operator="equal">
      <formula>$K$48</formula>
    </cfRule>
  </conditionalFormatting>
  <conditionalFormatting sqref="L13:L42">
    <cfRule type="cellIs" dxfId="20" priority="7" stopIfTrue="1" operator="equal">
      <formula>$L$50</formula>
    </cfRule>
  </conditionalFormatting>
  <conditionalFormatting sqref="Q13:Q43">
    <cfRule type="cellIs" dxfId="19" priority="6" stopIfTrue="1" operator="equal">
      <formula>$Q$48</formula>
    </cfRule>
  </conditionalFormatting>
  <conditionalFormatting sqref="R13:R42">
    <cfRule type="cellIs" dxfId="18" priority="5" stopIfTrue="1" operator="equal">
      <formula>$R$50</formula>
    </cfRule>
  </conditionalFormatting>
  <conditionalFormatting sqref="D13:D42 M13:M42 P13:P42 S13:S42">
    <cfRule type="cellIs" dxfId="17" priority="3" stopIfTrue="1" operator="greaterThan">
      <formula>0</formula>
    </cfRule>
    <cfRule type="cellIs" dxfId="16" priority="4" stopIfTrue="1" operator="equal">
      <formula>"tr"</formula>
    </cfRule>
  </conditionalFormatting>
  <conditionalFormatting sqref="N13:N42">
    <cfRule type="cellIs" dxfId="15" priority="2" stopIfTrue="1" operator="equal">
      <formula>$N$48</formula>
    </cfRule>
  </conditionalFormatting>
  <conditionalFormatting sqref="O13:O42">
    <cfRule type="cellIs" dxfId="14" priority="1" stopIfTrue="1" operator="equal">
      <formula>$O$50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workbookViewId="0">
      <selection sqref="A1:S1"/>
    </sheetView>
  </sheetViews>
  <sheetFormatPr defaultRowHeight="15" x14ac:dyDescent="0.25"/>
  <cols>
    <col min="1" max="1" width="5.625" style="67" customWidth="1"/>
    <col min="2" max="19" width="5.25" customWidth="1"/>
  </cols>
  <sheetData>
    <row r="1" spans="1:19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ht="11.25" customHeight="1" x14ac:dyDescent="0.25">
      <c r="A5" s="6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9" ht="15.75" customHeight="1" x14ac:dyDescent="0.25">
      <c r="A6" s="73" t="s">
        <v>50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19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19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ht="14.1" customHeight="1" x14ac:dyDescent="0.25">
      <c r="A9" s="114" t="s">
        <v>4</v>
      </c>
      <c r="B9" s="116" t="s">
        <v>5</v>
      </c>
      <c r="C9" s="117"/>
      <c r="D9" s="118"/>
      <c r="E9" s="116" t="s">
        <v>6</v>
      </c>
      <c r="F9" s="117"/>
      <c r="G9" s="118"/>
      <c r="H9" s="116" t="s">
        <v>7</v>
      </c>
      <c r="I9" s="117"/>
      <c r="J9" s="118"/>
      <c r="K9" s="116" t="s">
        <v>8</v>
      </c>
      <c r="L9" s="117"/>
      <c r="M9" s="118"/>
      <c r="N9" s="116" t="s">
        <v>9</v>
      </c>
      <c r="O9" s="117"/>
      <c r="P9" s="118"/>
      <c r="Q9" s="116" t="s">
        <v>44</v>
      </c>
      <c r="R9" s="117"/>
      <c r="S9" s="118"/>
    </row>
    <row r="10" spans="1:19" ht="14.1" customHeight="1" thickBot="1" x14ac:dyDescent="0.3">
      <c r="A10" s="115"/>
      <c r="B10" s="119" t="s">
        <v>10</v>
      </c>
      <c r="C10" s="120"/>
      <c r="D10" s="121"/>
      <c r="E10" s="122" t="s">
        <v>11</v>
      </c>
      <c r="F10" s="123"/>
      <c r="G10" s="124"/>
      <c r="H10" s="139" t="s">
        <v>51</v>
      </c>
      <c r="I10" s="140"/>
      <c r="J10" s="141"/>
      <c r="K10" s="122" t="s">
        <v>13</v>
      </c>
      <c r="L10" s="123"/>
      <c r="M10" s="124"/>
      <c r="N10" s="122" t="s">
        <v>14</v>
      </c>
      <c r="O10" s="123"/>
      <c r="P10" s="124"/>
      <c r="Q10" s="122" t="s">
        <v>45</v>
      </c>
      <c r="R10" s="123"/>
      <c r="S10" s="124"/>
    </row>
    <row r="11" spans="1:19" ht="14.1" customHeight="1" thickTop="1" x14ac:dyDescent="0.25">
      <c r="A11" s="125" t="s">
        <v>15</v>
      </c>
      <c r="B11" s="48" t="s">
        <v>16</v>
      </c>
      <c r="C11" s="49" t="s">
        <v>17</v>
      </c>
      <c r="D11" s="50" t="s">
        <v>18</v>
      </c>
      <c r="E11" s="48" t="s">
        <v>16</v>
      </c>
      <c r="F11" s="49" t="s">
        <v>17</v>
      </c>
      <c r="G11" s="50" t="s">
        <v>18</v>
      </c>
      <c r="H11" s="48" t="s">
        <v>16</v>
      </c>
      <c r="I11" s="49" t="s">
        <v>17</v>
      </c>
      <c r="J11" s="50" t="s">
        <v>18</v>
      </c>
      <c r="K11" s="48" t="s">
        <v>16</v>
      </c>
      <c r="L11" s="49" t="s">
        <v>17</v>
      </c>
      <c r="M11" s="50" t="s">
        <v>18</v>
      </c>
      <c r="N11" s="48" t="s">
        <v>16</v>
      </c>
      <c r="O11" s="49" t="s">
        <v>17</v>
      </c>
      <c r="P11" s="50" t="s">
        <v>18</v>
      </c>
      <c r="Q11" s="48" t="s">
        <v>16</v>
      </c>
      <c r="R11" s="49" t="s">
        <v>17</v>
      </c>
      <c r="S11" s="50" t="s">
        <v>18</v>
      </c>
    </row>
    <row r="12" spans="1:19" ht="14.1" customHeight="1" thickBot="1" x14ac:dyDescent="0.3">
      <c r="A12" s="126"/>
      <c r="B12" s="51" t="s">
        <v>19</v>
      </c>
      <c r="C12" s="52" t="s">
        <v>20</v>
      </c>
      <c r="D12" s="53" t="s">
        <v>21</v>
      </c>
      <c r="E12" s="51" t="s">
        <v>19</v>
      </c>
      <c r="F12" s="52" t="s">
        <v>20</v>
      </c>
      <c r="G12" s="53" t="s">
        <v>21</v>
      </c>
      <c r="H12" s="51" t="s">
        <v>19</v>
      </c>
      <c r="I12" s="52" t="s">
        <v>20</v>
      </c>
      <c r="J12" s="53" t="s">
        <v>21</v>
      </c>
      <c r="K12" s="51" t="s">
        <v>19</v>
      </c>
      <c r="L12" s="52" t="s">
        <v>20</v>
      </c>
      <c r="M12" s="53" t="s">
        <v>21</v>
      </c>
      <c r="N12" s="51" t="s">
        <v>19</v>
      </c>
      <c r="O12" s="52" t="s">
        <v>20</v>
      </c>
      <c r="P12" s="53" t="s">
        <v>21</v>
      </c>
      <c r="Q12" s="51" t="s">
        <v>19</v>
      </c>
      <c r="R12" s="52" t="s">
        <v>20</v>
      </c>
      <c r="S12" s="53" t="s">
        <v>21</v>
      </c>
    </row>
    <row r="13" spans="1:19" ht="15" customHeight="1" x14ac:dyDescent="0.25">
      <c r="A13" s="54">
        <v>1</v>
      </c>
      <c r="B13" s="11">
        <v>21.6</v>
      </c>
      <c r="C13" s="12">
        <v>12</v>
      </c>
      <c r="D13" s="13">
        <v>0</v>
      </c>
      <c r="E13" s="11">
        <v>10.1</v>
      </c>
      <c r="F13" s="12">
        <v>1.9</v>
      </c>
      <c r="G13" s="13">
        <v>0</v>
      </c>
      <c r="H13" s="11">
        <v>22.5</v>
      </c>
      <c r="I13" s="12">
        <v>12.7</v>
      </c>
      <c r="J13" s="13">
        <v>0</v>
      </c>
      <c r="K13" s="11">
        <v>19.100000000000001</v>
      </c>
      <c r="L13" s="12">
        <v>8.8000000000000007</v>
      </c>
      <c r="M13" s="13">
        <v>0</v>
      </c>
      <c r="N13" s="11">
        <v>20.9</v>
      </c>
      <c r="O13" s="12">
        <v>11</v>
      </c>
      <c r="P13" s="13">
        <v>0</v>
      </c>
      <c r="Q13" s="11">
        <v>22.4</v>
      </c>
      <c r="R13" s="12">
        <v>11.5</v>
      </c>
      <c r="S13" s="13">
        <v>0</v>
      </c>
    </row>
    <row r="14" spans="1:19" ht="15" customHeight="1" x14ac:dyDescent="0.25">
      <c r="A14" s="59">
        <v>2</v>
      </c>
      <c r="B14" s="11">
        <v>21.7</v>
      </c>
      <c r="C14" s="12">
        <v>12.1</v>
      </c>
      <c r="D14" s="13">
        <v>8.4</v>
      </c>
      <c r="E14" s="11">
        <v>9.9</v>
      </c>
      <c r="F14" s="12">
        <v>2.6</v>
      </c>
      <c r="G14" s="13">
        <v>0.2</v>
      </c>
      <c r="H14" s="11">
        <v>22.6</v>
      </c>
      <c r="I14" s="12">
        <v>11.3</v>
      </c>
      <c r="J14" s="13">
        <v>0</v>
      </c>
      <c r="K14" s="11">
        <v>21.3</v>
      </c>
      <c r="L14" s="12">
        <v>8</v>
      </c>
      <c r="M14" s="13">
        <v>0</v>
      </c>
      <c r="N14" s="11">
        <v>22.4</v>
      </c>
      <c r="O14" s="12">
        <v>9.6</v>
      </c>
      <c r="P14" s="13">
        <v>0</v>
      </c>
      <c r="Q14" s="11">
        <v>21.7</v>
      </c>
      <c r="R14" s="12">
        <v>10.4</v>
      </c>
      <c r="S14" s="13">
        <v>0</v>
      </c>
    </row>
    <row r="15" spans="1:19" ht="15" customHeight="1" x14ac:dyDescent="0.25">
      <c r="A15" s="59">
        <v>3</v>
      </c>
      <c r="B15" s="11">
        <v>19.7</v>
      </c>
      <c r="C15" s="12">
        <v>12.1</v>
      </c>
      <c r="D15" s="13">
        <v>0</v>
      </c>
      <c r="E15" s="11">
        <v>4.8</v>
      </c>
      <c r="F15" s="12">
        <v>-1.1000000000000001</v>
      </c>
      <c r="G15" s="13">
        <v>0</v>
      </c>
      <c r="H15" s="11">
        <v>19</v>
      </c>
      <c r="I15" s="12">
        <v>12.2</v>
      </c>
      <c r="J15" s="13">
        <v>0</v>
      </c>
      <c r="K15" s="11">
        <v>14.7</v>
      </c>
      <c r="L15" s="12">
        <v>10.1</v>
      </c>
      <c r="M15" s="13">
        <v>0</v>
      </c>
      <c r="N15" s="11">
        <v>16.8</v>
      </c>
      <c r="O15" s="12">
        <v>7.9</v>
      </c>
      <c r="P15" s="13">
        <v>0</v>
      </c>
      <c r="Q15" s="11">
        <v>19.100000000000001</v>
      </c>
      <c r="R15" s="12">
        <v>10.4</v>
      </c>
      <c r="S15" s="13">
        <v>0</v>
      </c>
    </row>
    <row r="16" spans="1:19" ht="15" customHeight="1" x14ac:dyDescent="0.25">
      <c r="A16" s="59">
        <v>4</v>
      </c>
      <c r="B16" s="11">
        <v>18.3</v>
      </c>
      <c r="C16" s="12">
        <v>10.1</v>
      </c>
      <c r="D16" s="13">
        <v>0</v>
      </c>
      <c r="E16" s="11">
        <v>3.9</v>
      </c>
      <c r="F16" s="12">
        <v>-2</v>
      </c>
      <c r="G16" s="13">
        <v>0</v>
      </c>
      <c r="H16" s="11">
        <v>18.7</v>
      </c>
      <c r="I16" s="12">
        <v>9.3000000000000007</v>
      </c>
      <c r="J16" s="13">
        <v>0</v>
      </c>
      <c r="K16" s="11">
        <v>14.6</v>
      </c>
      <c r="L16" s="12">
        <v>4.7</v>
      </c>
      <c r="M16" s="13">
        <v>0</v>
      </c>
      <c r="N16" s="11">
        <v>17.399999999999999</v>
      </c>
      <c r="O16" s="12">
        <v>6.5</v>
      </c>
      <c r="P16" s="13">
        <v>0</v>
      </c>
      <c r="Q16" s="11">
        <v>18.3</v>
      </c>
      <c r="R16" s="12">
        <v>7.7</v>
      </c>
      <c r="S16" s="13">
        <v>0</v>
      </c>
    </row>
    <row r="17" spans="1:19" ht="15" customHeight="1" x14ac:dyDescent="0.25">
      <c r="A17" s="59">
        <v>5</v>
      </c>
      <c r="B17" s="11">
        <v>17.3</v>
      </c>
      <c r="C17" s="12">
        <v>9.1</v>
      </c>
      <c r="D17" s="13">
        <v>0</v>
      </c>
      <c r="E17" s="11">
        <v>1.8</v>
      </c>
      <c r="F17" s="12">
        <v>-2.6</v>
      </c>
      <c r="G17" s="13">
        <v>0</v>
      </c>
      <c r="H17" s="11">
        <v>18</v>
      </c>
      <c r="I17" s="12">
        <v>8.5</v>
      </c>
      <c r="J17" s="13">
        <v>0</v>
      </c>
      <c r="K17" s="11">
        <v>13.8</v>
      </c>
      <c r="L17" s="12">
        <v>8.9</v>
      </c>
      <c r="M17" s="13">
        <v>0</v>
      </c>
      <c r="N17" s="11">
        <v>15.4</v>
      </c>
      <c r="O17" s="12">
        <v>7.6</v>
      </c>
      <c r="P17" s="13">
        <v>0</v>
      </c>
      <c r="Q17" s="11">
        <v>16.899999999999999</v>
      </c>
      <c r="R17" s="12">
        <v>8.3000000000000007</v>
      </c>
      <c r="S17" s="13">
        <v>0</v>
      </c>
    </row>
    <row r="18" spans="1:19" ht="15" customHeight="1" x14ac:dyDescent="0.25">
      <c r="A18" s="59">
        <v>6</v>
      </c>
      <c r="B18" s="11">
        <v>20.100000000000001</v>
      </c>
      <c r="C18" s="12">
        <v>5.8</v>
      </c>
      <c r="D18" s="13">
        <v>0</v>
      </c>
      <c r="E18" s="11">
        <v>8.4</v>
      </c>
      <c r="F18" s="12">
        <v>-1.2</v>
      </c>
      <c r="G18" s="13">
        <v>0</v>
      </c>
      <c r="H18" s="11">
        <v>21</v>
      </c>
      <c r="I18" s="12">
        <v>7.7</v>
      </c>
      <c r="J18" s="13">
        <v>0</v>
      </c>
      <c r="K18" s="11">
        <v>18.8</v>
      </c>
      <c r="L18" s="12">
        <v>5.5</v>
      </c>
      <c r="M18" s="13">
        <v>0</v>
      </c>
      <c r="N18" s="11">
        <v>20.100000000000001</v>
      </c>
      <c r="O18" s="12">
        <v>5.0999999999999996</v>
      </c>
      <c r="P18" s="13">
        <v>0</v>
      </c>
      <c r="Q18" s="11">
        <v>20</v>
      </c>
      <c r="R18" s="12">
        <v>5.9</v>
      </c>
      <c r="S18" s="13">
        <v>0</v>
      </c>
    </row>
    <row r="19" spans="1:19" ht="15" customHeight="1" x14ac:dyDescent="0.25">
      <c r="A19" s="59">
        <v>7</v>
      </c>
      <c r="B19" s="11">
        <v>21.5</v>
      </c>
      <c r="C19" s="12">
        <v>10.6</v>
      </c>
      <c r="D19" s="13">
        <v>0</v>
      </c>
      <c r="E19" s="11">
        <v>12.6</v>
      </c>
      <c r="F19" s="12">
        <v>4.7</v>
      </c>
      <c r="G19" s="13">
        <v>0</v>
      </c>
      <c r="H19" s="11">
        <v>22.7</v>
      </c>
      <c r="I19" s="12">
        <v>9.6999999999999993</v>
      </c>
      <c r="J19" s="13">
        <v>0</v>
      </c>
      <c r="K19" s="11">
        <v>21.7</v>
      </c>
      <c r="L19" s="12">
        <v>6.9</v>
      </c>
      <c r="M19" s="13">
        <v>0</v>
      </c>
      <c r="N19" s="11">
        <v>20.9</v>
      </c>
      <c r="O19" s="12">
        <v>8.4</v>
      </c>
      <c r="P19" s="13">
        <v>0</v>
      </c>
      <c r="Q19" s="11">
        <v>22.3</v>
      </c>
      <c r="R19" s="12">
        <v>9.3000000000000007</v>
      </c>
      <c r="S19" s="13">
        <v>0</v>
      </c>
    </row>
    <row r="20" spans="1:19" ht="15" customHeight="1" x14ac:dyDescent="0.25">
      <c r="A20" s="59">
        <v>8</v>
      </c>
      <c r="B20" s="11">
        <v>21.9</v>
      </c>
      <c r="C20" s="12">
        <v>10.3</v>
      </c>
      <c r="D20" s="13">
        <v>0</v>
      </c>
      <c r="E20" s="11">
        <v>11.5</v>
      </c>
      <c r="F20" s="12">
        <v>4.4000000000000004</v>
      </c>
      <c r="G20" s="13">
        <v>0</v>
      </c>
      <c r="H20" s="11">
        <v>22.7</v>
      </c>
      <c r="I20" s="12">
        <v>10.4</v>
      </c>
      <c r="J20" s="13">
        <v>0</v>
      </c>
      <c r="K20" s="11">
        <v>22.7</v>
      </c>
      <c r="L20" s="12">
        <v>5.4</v>
      </c>
      <c r="M20" s="13">
        <v>0</v>
      </c>
      <c r="N20" s="11">
        <v>21</v>
      </c>
      <c r="O20" s="12">
        <v>9.6</v>
      </c>
      <c r="P20" s="13">
        <v>0</v>
      </c>
      <c r="Q20" s="11">
        <v>22.2</v>
      </c>
      <c r="R20" s="12">
        <v>9.8000000000000007</v>
      </c>
      <c r="S20" s="13">
        <v>0</v>
      </c>
    </row>
    <row r="21" spans="1:19" ht="15" customHeight="1" x14ac:dyDescent="0.25">
      <c r="A21" s="59">
        <v>9</v>
      </c>
      <c r="B21" s="11">
        <v>21.2</v>
      </c>
      <c r="C21" s="12">
        <v>10.5</v>
      </c>
      <c r="D21" s="13">
        <v>0</v>
      </c>
      <c r="E21" s="11">
        <v>12.1</v>
      </c>
      <c r="F21" s="12">
        <v>3.9</v>
      </c>
      <c r="G21" s="13">
        <v>0</v>
      </c>
      <c r="H21" s="11">
        <v>22.3</v>
      </c>
      <c r="I21" s="12">
        <v>11.7</v>
      </c>
      <c r="J21" s="13">
        <v>0</v>
      </c>
      <c r="K21" s="11">
        <v>21.8</v>
      </c>
      <c r="L21" s="12">
        <v>7</v>
      </c>
      <c r="M21" s="13">
        <v>0</v>
      </c>
      <c r="N21" s="11">
        <v>20.399999999999999</v>
      </c>
      <c r="O21" s="12">
        <v>8.6</v>
      </c>
      <c r="P21" s="13">
        <v>0</v>
      </c>
      <c r="Q21" s="11">
        <v>21.7</v>
      </c>
      <c r="R21" s="12">
        <v>9.4</v>
      </c>
      <c r="S21" s="13">
        <v>0</v>
      </c>
    </row>
    <row r="22" spans="1:19" ht="15" customHeight="1" x14ac:dyDescent="0.25">
      <c r="A22" s="59">
        <v>10</v>
      </c>
      <c r="B22" s="11">
        <v>21.6</v>
      </c>
      <c r="C22" s="12">
        <v>12.3</v>
      </c>
      <c r="D22" s="13">
        <v>0</v>
      </c>
      <c r="E22" s="11">
        <v>11.1</v>
      </c>
      <c r="F22" s="12">
        <v>3.3</v>
      </c>
      <c r="G22" s="13">
        <v>0</v>
      </c>
      <c r="H22" s="11">
        <v>22.3</v>
      </c>
      <c r="I22" s="12">
        <v>11.6</v>
      </c>
      <c r="J22" s="13">
        <v>0</v>
      </c>
      <c r="K22" s="11">
        <v>21</v>
      </c>
      <c r="L22" s="12">
        <v>7.5</v>
      </c>
      <c r="M22" s="13">
        <v>0</v>
      </c>
      <c r="N22" s="11">
        <v>20.9</v>
      </c>
      <c r="O22" s="12">
        <v>10.4</v>
      </c>
      <c r="P22" s="13">
        <v>0</v>
      </c>
      <c r="Q22" s="11">
        <v>22</v>
      </c>
      <c r="R22" s="12">
        <v>11.8</v>
      </c>
      <c r="S22" s="13">
        <v>0</v>
      </c>
    </row>
    <row r="23" spans="1:19" ht="15" customHeight="1" x14ac:dyDescent="0.25">
      <c r="A23" s="59">
        <v>11</v>
      </c>
      <c r="B23" s="11">
        <v>21.1</v>
      </c>
      <c r="C23" s="12">
        <v>11.4</v>
      </c>
      <c r="D23" s="13">
        <v>10.6</v>
      </c>
      <c r="E23" s="11">
        <v>11.3</v>
      </c>
      <c r="F23" s="12">
        <v>2.8</v>
      </c>
      <c r="G23" s="13">
        <v>0.8</v>
      </c>
      <c r="H23" s="11">
        <v>21.4</v>
      </c>
      <c r="I23" s="12">
        <v>10.199999999999999</v>
      </c>
      <c r="J23" s="13">
        <v>0</v>
      </c>
      <c r="K23" s="11">
        <v>20.399999999999999</v>
      </c>
      <c r="L23" s="12">
        <v>6.2</v>
      </c>
      <c r="M23" s="13">
        <v>0</v>
      </c>
      <c r="N23" s="11">
        <v>20.3</v>
      </c>
      <c r="O23" s="12">
        <v>10</v>
      </c>
      <c r="P23" s="13">
        <v>0.6</v>
      </c>
      <c r="Q23" s="11">
        <v>20.8</v>
      </c>
      <c r="R23" s="12">
        <v>11.2</v>
      </c>
      <c r="S23" s="13">
        <v>0</v>
      </c>
    </row>
    <row r="24" spans="1:19" ht="15" customHeight="1" x14ac:dyDescent="0.25">
      <c r="A24" s="59">
        <v>12</v>
      </c>
      <c r="B24" s="11">
        <v>20.2</v>
      </c>
      <c r="C24" s="12">
        <v>13.5</v>
      </c>
      <c r="D24" s="13">
        <v>17.899999999999999</v>
      </c>
      <c r="E24" s="11">
        <v>8.1999999999999993</v>
      </c>
      <c r="F24" s="12">
        <v>3.3</v>
      </c>
      <c r="G24" s="13">
        <v>2.8</v>
      </c>
      <c r="H24" s="11">
        <v>17</v>
      </c>
      <c r="I24" s="12">
        <v>13.5</v>
      </c>
      <c r="J24" s="13">
        <v>17.3</v>
      </c>
      <c r="K24" s="11">
        <v>14</v>
      </c>
      <c r="L24" s="12">
        <v>7</v>
      </c>
      <c r="M24" s="13">
        <v>3.2</v>
      </c>
      <c r="N24" s="11">
        <v>15.9</v>
      </c>
      <c r="O24" s="12">
        <v>11</v>
      </c>
      <c r="P24" s="13">
        <v>12.8</v>
      </c>
      <c r="Q24" s="11">
        <v>17.899999999999999</v>
      </c>
      <c r="R24" s="12">
        <v>13.1</v>
      </c>
      <c r="S24" s="13">
        <v>17.600000000000001</v>
      </c>
    </row>
    <row r="25" spans="1:19" ht="15" customHeight="1" x14ac:dyDescent="0.25">
      <c r="A25" s="59">
        <v>13</v>
      </c>
      <c r="B25" s="11">
        <v>20.3</v>
      </c>
      <c r="C25" s="12">
        <v>12.4</v>
      </c>
      <c r="D25" s="13">
        <v>0</v>
      </c>
      <c r="E25" s="11">
        <v>6.1</v>
      </c>
      <c r="F25" s="12">
        <v>1.5</v>
      </c>
      <c r="G25" s="13">
        <v>0</v>
      </c>
      <c r="H25" s="11">
        <v>19.5</v>
      </c>
      <c r="I25" s="12">
        <v>12</v>
      </c>
      <c r="J25" s="13">
        <v>0</v>
      </c>
      <c r="K25" s="11">
        <v>17</v>
      </c>
      <c r="L25" s="12">
        <v>9.8000000000000007</v>
      </c>
      <c r="M25" s="13">
        <v>0</v>
      </c>
      <c r="N25" s="11">
        <v>19</v>
      </c>
      <c r="O25" s="12">
        <v>11.3</v>
      </c>
      <c r="P25" s="13">
        <v>0</v>
      </c>
      <c r="Q25" s="11">
        <v>20.6</v>
      </c>
      <c r="R25" s="12">
        <v>12.1</v>
      </c>
      <c r="S25" s="13">
        <v>0</v>
      </c>
    </row>
    <row r="26" spans="1:19" ht="15" customHeight="1" x14ac:dyDescent="0.25">
      <c r="A26" s="59">
        <v>14</v>
      </c>
      <c r="B26" s="11">
        <v>20.2</v>
      </c>
      <c r="C26" s="12">
        <v>8.5</v>
      </c>
      <c r="D26" s="13">
        <v>0</v>
      </c>
      <c r="E26" s="11">
        <v>8.6999999999999993</v>
      </c>
      <c r="F26" s="12">
        <v>0.5</v>
      </c>
      <c r="G26" s="13">
        <v>0</v>
      </c>
      <c r="H26" s="11">
        <v>21.7</v>
      </c>
      <c r="I26" s="12">
        <v>11</v>
      </c>
      <c r="J26" s="13">
        <v>0</v>
      </c>
      <c r="K26" s="11">
        <v>19.600000000000001</v>
      </c>
      <c r="L26" s="12">
        <v>6.3</v>
      </c>
      <c r="M26" s="13">
        <v>0</v>
      </c>
      <c r="N26" s="11">
        <v>20.8</v>
      </c>
      <c r="O26" s="12">
        <v>9.1999999999999993</v>
      </c>
      <c r="P26" s="13">
        <v>0</v>
      </c>
      <c r="Q26" s="11">
        <v>20.7</v>
      </c>
      <c r="R26" s="12">
        <v>7.8</v>
      </c>
      <c r="S26" s="13">
        <v>0</v>
      </c>
    </row>
    <row r="27" spans="1:19" ht="15" customHeight="1" x14ac:dyDescent="0.25">
      <c r="A27" s="59">
        <v>15</v>
      </c>
      <c r="B27" s="11">
        <v>20.7</v>
      </c>
      <c r="C27" s="12">
        <v>10.4</v>
      </c>
      <c r="D27" s="13">
        <v>0</v>
      </c>
      <c r="E27" s="11">
        <v>10.8</v>
      </c>
      <c r="F27" s="12">
        <v>3.2</v>
      </c>
      <c r="G27" s="13">
        <v>0</v>
      </c>
      <c r="H27" s="11">
        <v>21.3</v>
      </c>
      <c r="I27" s="12">
        <v>8.8000000000000007</v>
      </c>
      <c r="J27" s="13">
        <v>0</v>
      </c>
      <c r="K27" s="11">
        <v>19.600000000000001</v>
      </c>
      <c r="L27" s="12">
        <v>7.1</v>
      </c>
      <c r="M27" s="13">
        <v>0</v>
      </c>
      <c r="N27" s="11">
        <v>20.2</v>
      </c>
      <c r="O27" s="12">
        <v>10</v>
      </c>
      <c r="P27" s="13">
        <v>0</v>
      </c>
      <c r="Q27" s="11">
        <v>20.6</v>
      </c>
      <c r="R27" s="12">
        <v>9.3000000000000007</v>
      </c>
      <c r="S27" s="13">
        <v>0</v>
      </c>
    </row>
    <row r="28" spans="1:19" ht="15" customHeight="1" x14ac:dyDescent="0.25">
      <c r="A28" s="59">
        <v>16</v>
      </c>
      <c r="B28" s="11">
        <v>20.9</v>
      </c>
      <c r="C28" s="12">
        <v>11.8</v>
      </c>
      <c r="D28" s="13">
        <v>3.8</v>
      </c>
      <c r="E28" s="11">
        <v>9.9</v>
      </c>
      <c r="F28" s="12">
        <v>2.8</v>
      </c>
      <c r="G28" s="13">
        <v>0</v>
      </c>
      <c r="H28" s="11">
        <v>20.3</v>
      </c>
      <c r="I28" s="12">
        <v>10.4</v>
      </c>
      <c r="J28" s="13">
        <v>0</v>
      </c>
      <c r="K28" s="11">
        <v>18.399999999999999</v>
      </c>
      <c r="L28" s="12">
        <v>7.1</v>
      </c>
      <c r="M28" s="13">
        <v>0.7</v>
      </c>
      <c r="N28" s="11">
        <v>19.3</v>
      </c>
      <c r="O28" s="12">
        <v>10.199999999999999</v>
      </c>
      <c r="P28" s="13">
        <v>10.199999999999999</v>
      </c>
      <c r="Q28" s="11">
        <v>20.9</v>
      </c>
      <c r="R28" s="12">
        <v>11.7</v>
      </c>
      <c r="S28" s="13">
        <v>0</v>
      </c>
    </row>
    <row r="29" spans="1:19" ht="15" customHeight="1" x14ac:dyDescent="0.25">
      <c r="A29" s="59">
        <v>17</v>
      </c>
      <c r="B29" s="11">
        <v>17.100000000000001</v>
      </c>
      <c r="C29" s="12">
        <v>12.8</v>
      </c>
      <c r="D29" s="13">
        <v>0</v>
      </c>
      <c r="E29" s="11">
        <v>4.8</v>
      </c>
      <c r="F29" s="12">
        <v>2.7</v>
      </c>
      <c r="G29" s="13">
        <v>4</v>
      </c>
      <c r="H29" s="11">
        <v>16</v>
      </c>
      <c r="I29" s="12">
        <v>13.4</v>
      </c>
      <c r="J29" s="13">
        <v>0.2</v>
      </c>
      <c r="K29" s="11">
        <v>13.9</v>
      </c>
      <c r="L29" s="12">
        <v>8.9</v>
      </c>
      <c r="M29" s="13">
        <v>12.8</v>
      </c>
      <c r="N29" s="11">
        <v>15.6</v>
      </c>
      <c r="O29" s="12">
        <v>12.2</v>
      </c>
      <c r="P29" s="13">
        <v>54.9</v>
      </c>
      <c r="Q29" s="11">
        <v>16.399999999999999</v>
      </c>
      <c r="R29" s="12">
        <v>12.7</v>
      </c>
      <c r="S29" s="13">
        <v>0</v>
      </c>
    </row>
    <row r="30" spans="1:19" ht="15" customHeight="1" x14ac:dyDescent="0.25">
      <c r="A30" s="59">
        <v>18</v>
      </c>
      <c r="B30" s="11">
        <v>20.2</v>
      </c>
      <c r="C30" s="12">
        <v>9.9</v>
      </c>
      <c r="D30" s="13">
        <v>1</v>
      </c>
      <c r="E30" s="11">
        <v>6.5</v>
      </c>
      <c r="F30" s="12">
        <v>1.9</v>
      </c>
      <c r="G30" s="13">
        <v>0</v>
      </c>
      <c r="H30" s="11">
        <v>18.600000000000001</v>
      </c>
      <c r="I30" s="12">
        <v>13.4</v>
      </c>
      <c r="J30" s="13">
        <v>1</v>
      </c>
      <c r="K30" s="11">
        <v>14.8</v>
      </c>
      <c r="L30" s="12">
        <v>10.4</v>
      </c>
      <c r="M30" s="13">
        <v>1.5</v>
      </c>
      <c r="N30" s="11">
        <v>16.8</v>
      </c>
      <c r="O30" s="12">
        <v>12.1</v>
      </c>
      <c r="P30" s="13">
        <v>6.1</v>
      </c>
      <c r="Q30" s="11">
        <v>18.399999999999999</v>
      </c>
      <c r="R30" s="12">
        <v>13.8</v>
      </c>
      <c r="S30" s="13">
        <v>1.2</v>
      </c>
    </row>
    <row r="31" spans="1:19" ht="15" customHeight="1" x14ac:dyDescent="0.25">
      <c r="A31" s="59">
        <v>19</v>
      </c>
      <c r="B31" s="11">
        <v>19.600000000000001</v>
      </c>
      <c r="C31" s="12">
        <v>11.2</v>
      </c>
      <c r="D31" s="13">
        <v>4.5999999999999996</v>
      </c>
      <c r="E31" s="11">
        <v>6.9</v>
      </c>
      <c r="F31" s="12">
        <v>2.2000000000000002</v>
      </c>
      <c r="G31" s="13">
        <v>0.6</v>
      </c>
      <c r="H31" s="11">
        <v>20</v>
      </c>
      <c r="I31" s="12">
        <v>13</v>
      </c>
      <c r="J31" s="13">
        <v>8.4</v>
      </c>
      <c r="K31" s="11">
        <v>15.9</v>
      </c>
      <c r="L31" s="12">
        <v>10.1</v>
      </c>
      <c r="M31" s="13">
        <v>9.1999999999999993</v>
      </c>
      <c r="N31" s="11">
        <v>17.600000000000001</v>
      </c>
      <c r="O31" s="12">
        <v>11.7</v>
      </c>
      <c r="P31" s="13">
        <v>24.8</v>
      </c>
      <c r="Q31" s="11">
        <v>19</v>
      </c>
      <c r="R31" s="12">
        <v>12.1</v>
      </c>
      <c r="S31" s="13">
        <v>10.199999999999999</v>
      </c>
    </row>
    <row r="32" spans="1:19" ht="15" customHeight="1" x14ac:dyDescent="0.25">
      <c r="A32" s="59">
        <v>20</v>
      </c>
      <c r="B32" s="11">
        <v>20.100000000000001</v>
      </c>
      <c r="C32" s="12">
        <v>10.4</v>
      </c>
      <c r="D32" s="13">
        <v>0</v>
      </c>
      <c r="E32" s="11">
        <v>7.7</v>
      </c>
      <c r="F32" s="12">
        <v>1.2</v>
      </c>
      <c r="G32" s="13">
        <v>0.2</v>
      </c>
      <c r="H32" s="11">
        <v>20.8</v>
      </c>
      <c r="I32" s="12">
        <v>11.4</v>
      </c>
      <c r="J32" s="13">
        <v>0</v>
      </c>
      <c r="K32" s="11">
        <v>18.3</v>
      </c>
      <c r="L32" s="12">
        <v>6.6</v>
      </c>
      <c r="M32" s="13">
        <v>0</v>
      </c>
      <c r="N32" s="11">
        <v>18.399999999999999</v>
      </c>
      <c r="O32" s="12">
        <v>9.5</v>
      </c>
      <c r="P32" s="13">
        <v>0.2</v>
      </c>
      <c r="Q32" s="11">
        <v>19.7</v>
      </c>
      <c r="R32" s="12">
        <v>9.9</v>
      </c>
      <c r="S32" s="13">
        <v>0.2</v>
      </c>
    </row>
    <row r="33" spans="1:19" ht="15" customHeight="1" x14ac:dyDescent="0.25">
      <c r="A33" s="59">
        <v>21</v>
      </c>
      <c r="B33" s="11">
        <v>20.5</v>
      </c>
      <c r="C33" s="12">
        <v>10.9</v>
      </c>
      <c r="D33" s="13">
        <v>0</v>
      </c>
      <c r="E33" s="11">
        <v>9.1</v>
      </c>
      <c r="F33" s="12">
        <v>2.2000000000000002</v>
      </c>
      <c r="G33" s="13">
        <v>0</v>
      </c>
      <c r="H33" s="11">
        <v>20.8</v>
      </c>
      <c r="I33" s="12">
        <v>12</v>
      </c>
      <c r="J33" s="13">
        <v>0</v>
      </c>
      <c r="K33" s="11">
        <v>19.100000000000001</v>
      </c>
      <c r="L33" s="12">
        <v>7.5</v>
      </c>
      <c r="M33" s="13">
        <v>0.1</v>
      </c>
      <c r="N33" s="11">
        <v>19</v>
      </c>
      <c r="O33" s="12">
        <v>9.9</v>
      </c>
      <c r="P33" s="13">
        <v>0</v>
      </c>
      <c r="Q33" s="11">
        <v>20.6</v>
      </c>
      <c r="R33" s="12">
        <v>11.3</v>
      </c>
      <c r="S33" s="13">
        <v>0</v>
      </c>
    </row>
    <row r="34" spans="1:19" ht="15" customHeight="1" x14ac:dyDescent="0.25">
      <c r="A34" s="59">
        <v>22</v>
      </c>
      <c r="B34" s="11">
        <v>20.3</v>
      </c>
      <c r="C34" s="12">
        <v>9.4</v>
      </c>
      <c r="D34" s="13">
        <v>0</v>
      </c>
      <c r="E34" s="11">
        <v>7.7</v>
      </c>
      <c r="F34" s="12">
        <v>1.4</v>
      </c>
      <c r="G34" s="13">
        <v>0</v>
      </c>
      <c r="H34" s="11">
        <v>20.399999999999999</v>
      </c>
      <c r="I34" s="12">
        <v>10.4</v>
      </c>
      <c r="J34" s="13">
        <v>0</v>
      </c>
      <c r="K34" s="11">
        <v>19</v>
      </c>
      <c r="L34" s="12">
        <v>6.6</v>
      </c>
      <c r="M34" s="13">
        <v>0</v>
      </c>
      <c r="N34" s="11">
        <v>19.2</v>
      </c>
      <c r="O34" s="12">
        <v>9.1</v>
      </c>
      <c r="P34" s="13">
        <v>0</v>
      </c>
      <c r="Q34" s="11">
        <v>19.7</v>
      </c>
      <c r="R34" s="12">
        <v>10.7</v>
      </c>
      <c r="S34" s="13">
        <v>0</v>
      </c>
    </row>
    <row r="35" spans="1:19" ht="15" customHeight="1" x14ac:dyDescent="0.25">
      <c r="A35" s="59">
        <v>23</v>
      </c>
      <c r="B35" s="11">
        <v>20.8</v>
      </c>
      <c r="C35" s="12">
        <v>9.3000000000000007</v>
      </c>
      <c r="D35" s="13">
        <v>0</v>
      </c>
      <c r="E35" s="11">
        <v>7.4</v>
      </c>
      <c r="F35" s="12">
        <v>2.5</v>
      </c>
      <c r="G35" s="13">
        <v>0</v>
      </c>
      <c r="H35" s="11">
        <v>20.8</v>
      </c>
      <c r="I35" s="12">
        <v>10.4</v>
      </c>
      <c r="J35" s="13">
        <v>0</v>
      </c>
      <c r="K35" s="11">
        <v>18.5</v>
      </c>
      <c r="L35" s="12">
        <v>6.5</v>
      </c>
      <c r="M35" s="13">
        <v>0</v>
      </c>
      <c r="N35" s="11">
        <v>19.8</v>
      </c>
      <c r="O35" s="12">
        <v>9.6999999999999993</v>
      </c>
      <c r="P35" s="13">
        <v>0</v>
      </c>
      <c r="Q35" s="11">
        <v>20.100000000000001</v>
      </c>
      <c r="R35" s="12">
        <v>10.4</v>
      </c>
      <c r="S35" s="13">
        <v>0</v>
      </c>
    </row>
    <row r="36" spans="1:19" ht="15" customHeight="1" x14ac:dyDescent="0.25">
      <c r="A36" s="59">
        <v>24</v>
      </c>
      <c r="B36" s="11">
        <v>21.1</v>
      </c>
      <c r="C36" s="12">
        <v>8.6</v>
      </c>
      <c r="D36" s="13">
        <v>0</v>
      </c>
      <c r="E36" s="11">
        <v>7.6</v>
      </c>
      <c r="F36" s="12">
        <v>3.3</v>
      </c>
      <c r="G36" s="13">
        <v>0</v>
      </c>
      <c r="H36" s="11">
        <v>21</v>
      </c>
      <c r="I36" s="12">
        <v>10</v>
      </c>
      <c r="J36" s="13">
        <v>0</v>
      </c>
      <c r="K36" s="11">
        <v>18.2</v>
      </c>
      <c r="L36" s="12">
        <v>8.6999999999999993</v>
      </c>
      <c r="M36" s="13">
        <v>0</v>
      </c>
      <c r="N36" s="11">
        <v>18.899999999999999</v>
      </c>
      <c r="O36" s="12">
        <v>9.9</v>
      </c>
      <c r="P36" s="13">
        <v>0</v>
      </c>
      <c r="Q36" s="11">
        <v>20.8</v>
      </c>
      <c r="R36" s="12">
        <v>8.6999999999999993</v>
      </c>
      <c r="S36" s="13">
        <v>0</v>
      </c>
    </row>
    <row r="37" spans="1:19" ht="15" customHeight="1" x14ac:dyDescent="0.25">
      <c r="A37" s="59">
        <v>25</v>
      </c>
      <c r="B37" s="11">
        <v>20.7</v>
      </c>
      <c r="C37" s="12">
        <v>8.5</v>
      </c>
      <c r="D37" s="13">
        <v>0</v>
      </c>
      <c r="E37" s="11">
        <v>12.9</v>
      </c>
      <c r="F37" s="12">
        <v>4.2</v>
      </c>
      <c r="G37" s="13">
        <v>0</v>
      </c>
      <c r="H37" s="11">
        <v>21.5</v>
      </c>
      <c r="I37" s="12">
        <v>8.8000000000000007</v>
      </c>
      <c r="J37" s="13">
        <v>0</v>
      </c>
      <c r="K37" s="11">
        <v>20.3</v>
      </c>
      <c r="L37" s="12">
        <v>6.5</v>
      </c>
      <c r="M37" s="13">
        <v>0</v>
      </c>
      <c r="N37" s="11">
        <v>20.3</v>
      </c>
      <c r="O37" s="12">
        <v>7</v>
      </c>
      <c r="P37" s="13">
        <v>0</v>
      </c>
      <c r="Q37" s="11">
        <v>20.7</v>
      </c>
      <c r="R37" s="12">
        <v>7.8</v>
      </c>
      <c r="S37" s="13">
        <v>0</v>
      </c>
    </row>
    <row r="38" spans="1:19" ht="15" customHeight="1" x14ac:dyDescent="0.25">
      <c r="A38" s="59">
        <v>26</v>
      </c>
      <c r="B38" s="11">
        <v>20.399999999999999</v>
      </c>
      <c r="C38" s="12">
        <v>10.9</v>
      </c>
      <c r="D38" s="13">
        <v>0</v>
      </c>
      <c r="E38" s="11">
        <v>12.2</v>
      </c>
      <c r="F38" s="12">
        <v>3.9</v>
      </c>
      <c r="G38" s="13">
        <v>0</v>
      </c>
      <c r="H38" s="11">
        <v>22</v>
      </c>
      <c r="I38" s="12">
        <v>11</v>
      </c>
      <c r="J38" s="13">
        <v>0</v>
      </c>
      <c r="K38" s="11">
        <v>20.399999999999999</v>
      </c>
      <c r="L38" s="12">
        <v>6.5</v>
      </c>
      <c r="M38" s="13">
        <v>0</v>
      </c>
      <c r="N38" s="11">
        <v>20</v>
      </c>
      <c r="O38" s="12">
        <v>8.5</v>
      </c>
      <c r="P38" s="13">
        <v>0</v>
      </c>
      <c r="Q38" s="11">
        <v>20.6</v>
      </c>
      <c r="R38" s="12">
        <v>8.9</v>
      </c>
      <c r="S38" s="13">
        <v>0</v>
      </c>
    </row>
    <row r="39" spans="1:19" ht="15" customHeight="1" x14ac:dyDescent="0.25">
      <c r="A39" s="59">
        <v>27</v>
      </c>
      <c r="B39" s="11">
        <v>21.2</v>
      </c>
      <c r="C39" s="12">
        <v>9.9</v>
      </c>
      <c r="D39" s="13">
        <v>0</v>
      </c>
      <c r="E39" s="11">
        <v>9.6</v>
      </c>
      <c r="F39" s="12">
        <v>2.2999999999999998</v>
      </c>
      <c r="G39" s="13">
        <v>0</v>
      </c>
      <c r="H39" s="11">
        <v>22</v>
      </c>
      <c r="I39" s="12">
        <v>11</v>
      </c>
      <c r="J39" s="13">
        <v>0</v>
      </c>
      <c r="K39" s="11">
        <v>19.2</v>
      </c>
      <c r="L39" s="12">
        <v>8.1</v>
      </c>
      <c r="M39" s="13">
        <v>0</v>
      </c>
      <c r="N39" s="11">
        <v>20.6</v>
      </c>
      <c r="O39" s="12">
        <v>10.8</v>
      </c>
      <c r="P39" s="13">
        <v>0</v>
      </c>
      <c r="Q39" s="11">
        <v>21.5</v>
      </c>
      <c r="R39" s="12">
        <v>9.8000000000000007</v>
      </c>
      <c r="S39" s="13">
        <v>0</v>
      </c>
    </row>
    <row r="40" spans="1:19" ht="15" customHeight="1" x14ac:dyDescent="0.25">
      <c r="A40" s="59">
        <v>28</v>
      </c>
      <c r="B40" s="11">
        <v>21.5</v>
      </c>
      <c r="C40" s="12">
        <v>9.4</v>
      </c>
      <c r="D40" s="13">
        <v>0</v>
      </c>
      <c r="E40" s="11">
        <v>10.6</v>
      </c>
      <c r="F40" s="12">
        <v>3.3</v>
      </c>
      <c r="G40" s="13">
        <v>0</v>
      </c>
      <c r="H40" s="11">
        <v>22.5</v>
      </c>
      <c r="I40" s="12">
        <v>10.8</v>
      </c>
      <c r="J40" s="13">
        <v>0</v>
      </c>
      <c r="K40" s="11">
        <v>20.7</v>
      </c>
      <c r="L40" s="12">
        <v>7</v>
      </c>
      <c r="M40" s="13">
        <v>0</v>
      </c>
      <c r="N40" s="11">
        <v>20.9</v>
      </c>
      <c r="O40" s="12">
        <v>11.2</v>
      </c>
      <c r="P40" s="13">
        <v>0</v>
      </c>
      <c r="Q40" s="11">
        <v>21.3</v>
      </c>
      <c r="R40" s="12">
        <v>8.9</v>
      </c>
      <c r="S40" s="13">
        <v>0</v>
      </c>
    </row>
    <row r="41" spans="1:19" ht="15" customHeight="1" x14ac:dyDescent="0.25">
      <c r="A41" s="59">
        <v>29</v>
      </c>
      <c r="B41" s="11">
        <v>21.7</v>
      </c>
      <c r="C41" s="12">
        <v>10.3</v>
      </c>
      <c r="D41" s="13">
        <v>0</v>
      </c>
      <c r="E41" s="11">
        <v>8.8000000000000007</v>
      </c>
      <c r="F41" s="12">
        <v>1.5</v>
      </c>
      <c r="G41" s="13">
        <v>0</v>
      </c>
      <c r="H41" s="11">
        <v>23.2</v>
      </c>
      <c r="I41" s="12">
        <v>12.8</v>
      </c>
      <c r="J41" s="13">
        <v>0</v>
      </c>
      <c r="K41" s="11">
        <v>18.600000000000001</v>
      </c>
      <c r="L41" s="12">
        <v>7.5</v>
      </c>
      <c r="M41" s="13">
        <v>0</v>
      </c>
      <c r="N41" s="11">
        <v>20.399999999999999</v>
      </c>
      <c r="O41" s="12">
        <v>12.1</v>
      </c>
      <c r="P41" s="13">
        <v>0</v>
      </c>
      <c r="Q41" s="11">
        <v>22.6</v>
      </c>
      <c r="R41" s="12">
        <v>11.6</v>
      </c>
      <c r="S41" s="13">
        <v>0</v>
      </c>
    </row>
    <row r="42" spans="1:19" ht="15" customHeight="1" x14ac:dyDescent="0.25">
      <c r="A42" s="59">
        <v>30</v>
      </c>
      <c r="B42" s="11">
        <v>19.600000000000001</v>
      </c>
      <c r="C42" s="12">
        <v>9.1999999999999993</v>
      </c>
      <c r="D42" s="13" t="s">
        <v>22</v>
      </c>
      <c r="E42" s="11">
        <v>7.8</v>
      </c>
      <c r="F42" s="12">
        <v>1.1000000000000001</v>
      </c>
      <c r="G42" s="13">
        <v>1.8</v>
      </c>
      <c r="H42" s="11">
        <v>20.5</v>
      </c>
      <c r="I42" s="12">
        <v>10.199999999999999</v>
      </c>
      <c r="J42" s="13">
        <v>0</v>
      </c>
      <c r="K42" s="11">
        <v>17</v>
      </c>
      <c r="L42" s="12">
        <v>6.9</v>
      </c>
      <c r="M42" s="13">
        <v>0.1</v>
      </c>
      <c r="N42" s="11">
        <v>18.3</v>
      </c>
      <c r="O42" s="12">
        <v>9.4</v>
      </c>
      <c r="P42" s="13">
        <v>5.4</v>
      </c>
      <c r="Q42" s="11">
        <v>19.7</v>
      </c>
      <c r="R42" s="12">
        <v>9.3000000000000007</v>
      </c>
      <c r="S42" s="13">
        <v>0</v>
      </c>
    </row>
    <row r="43" spans="1:19" ht="15" customHeight="1" thickBot="1" x14ac:dyDescent="0.3">
      <c r="A43" s="68">
        <v>31</v>
      </c>
      <c r="B43" s="11">
        <v>14.8</v>
      </c>
      <c r="C43" s="12">
        <v>8.1999999999999993</v>
      </c>
      <c r="D43" s="13">
        <v>1.3</v>
      </c>
      <c r="E43" s="11">
        <v>2.7</v>
      </c>
      <c r="F43" s="12">
        <v>-4.0999999999999996</v>
      </c>
      <c r="G43" s="13">
        <v>0.2</v>
      </c>
      <c r="H43" s="11">
        <v>16</v>
      </c>
      <c r="I43" s="12">
        <v>8.5</v>
      </c>
      <c r="J43" s="13">
        <v>0</v>
      </c>
      <c r="K43" s="11">
        <v>10.6</v>
      </c>
      <c r="L43" s="12">
        <v>4</v>
      </c>
      <c r="M43" s="13">
        <v>1.2</v>
      </c>
      <c r="N43" s="11">
        <v>12.6</v>
      </c>
      <c r="O43" s="12">
        <v>5.8</v>
      </c>
      <c r="P43" s="13">
        <v>2.1</v>
      </c>
      <c r="Q43" s="11">
        <v>15.2</v>
      </c>
      <c r="R43" s="12">
        <v>8.3000000000000007</v>
      </c>
      <c r="S43" s="13">
        <v>0</v>
      </c>
    </row>
    <row r="44" spans="1:19" ht="3" customHeight="1" thickBot="1" x14ac:dyDescent="0.3">
      <c r="A44" s="64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</row>
    <row r="45" spans="1:19" ht="11.1" customHeight="1" x14ac:dyDescent="0.25">
      <c r="A45" s="18" t="s">
        <v>24</v>
      </c>
      <c r="B45" s="142">
        <f t="shared" ref="B45:P45" si="0">SUM(B13:B43)</f>
        <v>627.90000000000009</v>
      </c>
      <c r="C45" s="144">
        <f t="shared" si="0"/>
        <v>321.8</v>
      </c>
      <c r="D45" s="146">
        <f t="shared" si="0"/>
        <v>47.599999999999994</v>
      </c>
      <c r="E45" s="142">
        <f t="shared" si="0"/>
        <v>263.49999999999994</v>
      </c>
      <c r="F45" s="144">
        <f t="shared" si="0"/>
        <v>57.6</v>
      </c>
      <c r="G45" s="146">
        <f t="shared" si="0"/>
        <v>10.6</v>
      </c>
      <c r="H45" s="142">
        <f t="shared" si="0"/>
        <v>639.10000000000014</v>
      </c>
      <c r="I45" s="144">
        <f t="shared" si="0"/>
        <v>338.10000000000008</v>
      </c>
      <c r="J45" s="146">
        <f t="shared" si="0"/>
        <v>26.9</v>
      </c>
      <c r="K45" s="142">
        <f t="shared" si="0"/>
        <v>563</v>
      </c>
      <c r="L45" s="144">
        <f t="shared" si="0"/>
        <v>228.09999999999997</v>
      </c>
      <c r="M45" s="146">
        <f t="shared" si="0"/>
        <v>28.800000000000004</v>
      </c>
      <c r="N45" s="142">
        <f t="shared" si="0"/>
        <v>590.1</v>
      </c>
      <c r="O45" s="144">
        <f t="shared" si="0"/>
        <v>295.29999999999995</v>
      </c>
      <c r="P45" s="146">
        <f t="shared" si="0"/>
        <v>117.1</v>
      </c>
      <c r="Q45" s="142">
        <f>SUM(Q13:Q43)</f>
        <v>624.40000000000009</v>
      </c>
      <c r="R45" s="144">
        <f>SUM(R13:R43)</f>
        <v>313.90000000000003</v>
      </c>
      <c r="S45" s="146">
        <f>SUM(S13:S43)</f>
        <v>29.2</v>
      </c>
    </row>
    <row r="46" spans="1:19" ht="11.1" customHeight="1" thickBot="1" x14ac:dyDescent="0.3">
      <c r="A46" s="19" t="s">
        <v>25</v>
      </c>
      <c r="B46" s="143"/>
      <c r="C46" s="145"/>
      <c r="D46" s="147"/>
      <c r="E46" s="143"/>
      <c r="F46" s="145"/>
      <c r="G46" s="147"/>
      <c r="H46" s="143"/>
      <c r="I46" s="145"/>
      <c r="J46" s="147"/>
      <c r="K46" s="143"/>
      <c r="L46" s="145"/>
      <c r="M46" s="147"/>
      <c r="N46" s="143"/>
      <c r="O46" s="145"/>
      <c r="P46" s="147"/>
      <c r="Q46" s="143"/>
      <c r="R46" s="145"/>
      <c r="S46" s="147"/>
    </row>
    <row r="47" spans="1:19" ht="11.1" customHeight="1" x14ac:dyDescent="0.25">
      <c r="A47" s="18" t="s">
        <v>26</v>
      </c>
      <c r="B47" s="142">
        <f>AVERAGE(B13:B43)</f>
        <v>20.254838709677422</v>
      </c>
      <c r="C47" s="144">
        <f>AVERAGE(C13:C43)</f>
        <v>10.380645161290323</v>
      </c>
      <c r="D47" s="148" t="s">
        <v>27</v>
      </c>
      <c r="E47" s="142">
        <f>AVERAGE(E13:E43)</f>
        <v>8.4999999999999982</v>
      </c>
      <c r="F47" s="144">
        <f>AVERAGE(F13:F43)</f>
        <v>1.8580645161290323</v>
      </c>
      <c r="G47" s="148" t="s">
        <v>27</v>
      </c>
      <c r="H47" s="142">
        <f>AVERAGE(H13:H43)</f>
        <v>20.616129032258069</v>
      </c>
      <c r="I47" s="144">
        <f>AVERAGE(I13:I43)</f>
        <v>10.906451612903229</v>
      </c>
      <c r="J47" s="148" t="s">
        <v>27</v>
      </c>
      <c r="K47" s="142">
        <f>AVERAGE(K13:K43)</f>
        <v>18.161290322580644</v>
      </c>
      <c r="L47" s="144">
        <f>AVERAGE(L13:L43)</f>
        <v>7.3580645161290308</v>
      </c>
      <c r="M47" s="148" t="s">
        <v>27</v>
      </c>
      <c r="N47" s="142">
        <f>AVERAGE(N13:N43)</f>
        <v>19.035483870967742</v>
      </c>
      <c r="O47" s="144">
        <f>AVERAGE(O13:O43)</f>
        <v>9.5258064516129011</v>
      </c>
      <c r="P47" s="148" t="s">
        <v>27</v>
      </c>
      <c r="Q47" s="142">
        <f>AVERAGE(Q13:Q43)</f>
        <v>20.14193548387097</v>
      </c>
      <c r="R47" s="144">
        <f>AVERAGE(R13:R43)</f>
        <v>10.125806451612904</v>
      </c>
      <c r="S47" s="148" t="s">
        <v>27</v>
      </c>
    </row>
    <row r="48" spans="1:19" ht="11.1" customHeight="1" thickBot="1" x14ac:dyDescent="0.3">
      <c r="A48" s="19" t="s">
        <v>28</v>
      </c>
      <c r="B48" s="143"/>
      <c r="C48" s="145"/>
      <c r="D48" s="149"/>
      <c r="E48" s="143"/>
      <c r="F48" s="145"/>
      <c r="G48" s="149"/>
      <c r="H48" s="143"/>
      <c r="I48" s="145"/>
      <c r="J48" s="149"/>
      <c r="K48" s="143"/>
      <c r="L48" s="145"/>
      <c r="M48" s="149"/>
      <c r="N48" s="143"/>
      <c r="O48" s="145"/>
      <c r="P48" s="149"/>
      <c r="Q48" s="143"/>
      <c r="R48" s="145"/>
      <c r="S48" s="149"/>
    </row>
    <row r="49" spans="1:19" ht="11.1" customHeight="1" x14ac:dyDescent="0.25">
      <c r="A49" s="18" t="s">
        <v>16</v>
      </c>
      <c r="B49" s="150">
        <f t="shared" ref="B49:P49" si="1">MAX(B13:B43)</f>
        <v>21.9</v>
      </c>
      <c r="C49" s="144">
        <f t="shared" si="1"/>
        <v>13.5</v>
      </c>
      <c r="D49" s="148">
        <f t="shared" si="1"/>
        <v>17.899999999999999</v>
      </c>
      <c r="E49" s="150">
        <f t="shared" si="1"/>
        <v>12.9</v>
      </c>
      <c r="F49" s="144">
        <f t="shared" si="1"/>
        <v>4.7</v>
      </c>
      <c r="G49" s="148">
        <f t="shared" si="1"/>
        <v>4</v>
      </c>
      <c r="H49" s="150">
        <f t="shared" si="1"/>
        <v>23.2</v>
      </c>
      <c r="I49" s="144">
        <f t="shared" si="1"/>
        <v>13.5</v>
      </c>
      <c r="J49" s="148">
        <f t="shared" si="1"/>
        <v>17.3</v>
      </c>
      <c r="K49" s="150">
        <f t="shared" si="1"/>
        <v>22.7</v>
      </c>
      <c r="L49" s="144">
        <f t="shared" si="1"/>
        <v>10.4</v>
      </c>
      <c r="M49" s="148">
        <f t="shared" si="1"/>
        <v>12.8</v>
      </c>
      <c r="N49" s="150">
        <f t="shared" si="1"/>
        <v>22.4</v>
      </c>
      <c r="O49" s="144">
        <f t="shared" si="1"/>
        <v>12.2</v>
      </c>
      <c r="P49" s="148">
        <f t="shared" si="1"/>
        <v>54.9</v>
      </c>
      <c r="Q49" s="150">
        <f>MAX(Q13:Q43)</f>
        <v>22.6</v>
      </c>
      <c r="R49" s="144">
        <f>MAX(R13:R43)</f>
        <v>13.8</v>
      </c>
      <c r="S49" s="148">
        <f>MAX(S13:S43)</f>
        <v>17.600000000000001</v>
      </c>
    </row>
    <row r="50" spans="1:19" ht="11.1" customHeight="1" thickBot="1" x14ac:dyDescent="0.3">
      <c r="A50" s="19" t="s">
        <v>19</v>
      </c>
      <c r="B50" s="151"/>
      <c r="C50" s="145"/>
      <c r="D50" s="149"/>
      <c r="E50" s="151"/>
      <c r="F50" s="145"/>
      <c r="G50" s="149"/>
      <c r="H50" s="151"/>
      <c r="I50" s="145"/>
      <c r="J50" s="149"/>
      <c r="K50" s="151"/>
      <c r="L50" s="145"/>
      <c r="M50" s="149"/>
      <c r="N50" s="151"/>
      <c r="O50" s="145"/>
      <c r="P50" s="149"/>
      <c r="Q50" s="151"/>
      <c r="R50" s="145"/>
      <c r="S50" s="149"/>
    </row>
    <row r="51" spans="1:19" ht="11.1" customHeight="1" x14ac:dyDescent="0.25">
      <c r="A51" s="18" t="s">
        <v>17</v>
      </c>
      <c r="B51" s="142">
        <f t="shared" ref="B51:P51" si="2">MIN(B13:B43)</f>
        <v>14.8</v>
      </c>
      <c r="C51" s="152">
        <f t="shared" si="2"/>
        <v>5.8</v>
      </c>
      <c r="D51" s="148">
        <f t="shared" si="2"/>
        <v>0</v>
      </c>
      <c r="E51" s="142">
        <f t="shared" si="2"/>
        <v>1.8</v>
      </c>
      <c r="F51" s="152">
        <f t="shared" si="2"/>
        <v>-4.0999999999999996</v>
      </c>
      <c r="G51" s="148">
        <f t="shared" si="2"/>
        <v>0</v>
      </c>
      <c r="H51" s="142">
        <f t="shared" si="2"/>
        <v>16</v>
      </c>
      <c r="I51" s="152">
        <f t="shared" si="2"/>
        <v>7.7</v>
      </c>
      <c r="J51" s="148">
        <f t="shared" si="2"/>
        <v>0</v>
      </c>
      <c r="K51" s="142">
        <f t="shared" si="2"/>
        <v>10.6</v>
      </c>
      <c r="L51" s="152">
        <f t="shared" si="2"/>
        <v>4</v>
      </c>
      <c r="M51" s="148">
        <f t="shared" si="2"/>
        <v>0</v>
      </c>
      <c r="N51" s="142">
        <f t="shared" si="2"/>
        <v>12.6</v>
      </c>
      <c r="O51" s="152">
        <f t="shared" si="2"/>
        <v>5.0999999999999996</v>
      </c>
      <c r="P51" s="148">
        <f t="shared" si="2"/>
        <v>0</v>
      </c>
      <c r="Q51" s="142">
        <f>MIN(Q13:Q43)</f>
        <v>15.2</v>
      </c>
      <c r="R51" s="152">
        <f>MIN(R13:R43)</f>
        <v>5.9</v>
      </c>
      <c r="S51" s="148">
        <f>MIN(S13:S43)</f>
        <v>0</v>
      </c>
    </row>
    <row r="52" spans="1:19" ht="11.1" customHeight="1" thickBot="1" x14ac:dyDescent="0.3">
      <c r="A52" s="19" t="s">
        <v>20</v>
      </c>
      <c r="B52" s="143"/>
      <c r="C52" s="153"/>
      <c r="D52" s="149"/>
      <c r="E52" s="143"/>
      <c r="F52" s="153"/>
      <c r="G52" s="149"/>
      <c r="H52" s="143"/>
      <c r="I52" s="153"/>
      <c r="J52" s="149"/>
      <c r="K52" s="143"/>
      <c r="L52" s="153"/>
      <c r="M52" s="149"/>
      <c r="N52" s="143"/>
      <c r="O52" s="153"/>
      <c r="P52" s="149"/>
      <c r="Q52" s="143"/>
      <c r="R52" s="153"/>
      <c r="S52" s="149"/>
    </row>
    <row r="53" spans="1:19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x14ac:dyDescent="0.25">
      <c r="A54" s="70" t="s">
        <v>29</v>
      </c>
      <c r="B54" s="71" t="s">
        <v>30</v>
      </c>
      <c r="C54" s="71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x14ac:dyDescent="0.25">
      <c r="A55" s="67" t="s">
        <v>52</v>
      </c>
      <c r="B55" s="72" t="s">
        <v>32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x14ac:dyDescent="0.25">
      <c r="B56" s="25"/>
      <c r="C56" s="26"/>
    </row>
  </sheetData>
  <mergeCells count="92">
    <mergeCell ref="S51:S52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O49:O50"/>
    <mergeCell ref="P49:P50"/>
    <mergeCell ref="Q49:Q50"/>
    <mergeCell ref="R49:R50"/>
    <mergeCell ref="S49:S50"/>
    <mergeCell ref="B51:B52"/>
    <mergeCell ref="C51:C52"/>
    <mergeCell ref="D51:D52"/>
    <mergeCell ref="E51:E52"/>
    <mergeCell ref="F51:F52"/>
    <mergeCell ref="I49:I50"/>
    <mergeCell ref="J49:J50"/>
    <mergeCell ref="K49:K50"/>
    <mergeCell ref="L49:L50"/>
    <mergeCell ref="M49:M50"/>
    <mergeCell ref="N49:N50"/>
    <mergeCell ref="Q47:Q48"/>
    <mergeCell ref="R47:R48"/>
    <mergeCell ref="S47:S48"/>
    <mergeCell ref="B49:B50"/>
    <mergeCell ref="C49:C50"/>
    <mergeCell ref="D49:D50"/>
    <mergeCell ref="E49:E50"/>
    <mergeCell ref="F49:F50"/>
    <mergeCell ref="G49:G50"/>
    <mergeCell ref="H49:H50"/>
    <mergeCell ref="K47:K48"/>
    <mergeCell ref="L47:L48"/>
    <mergeCell ref="M47:M48"/>
    <mergeCell ref="N47:N48"/>
    <mergeCell ref="O47:O48"/>
    <mergeCell ref="P47:P48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M45:M46"/>
    <mergeCell ref="N45:N46"/>
    <mergeCell ref="O45:O46"/>
    <mergeCell ref="P45:P46"/>
    <mergeCell ref="Q45:Q46"/>
    <mergeCell ref="R45:R46"/>
    <mergeCell ref="G45:G46"/>
    <mergeCell ref="H45:H46"/>
    <mergeCell ref="I45:I46"/>
    <mergeCell ref="J45:J46"/>
    <mergeCell ref="K45:K46"/>
    <mergeCell ref="L45:L46"/>
    <mergeCell ref="A11:A12"/>
    <mergeCell ref="B45:B46"/>
    <mergeCell ref="C45:C46"/>
    <mergeCell ref="D45:D46"/>
    <mergeCell ref="E45:E46"/>
    <mergeCell ref="F45:F46"/>
    <mergeCell ref="Q9:S9"/>
    <mergeCell ref="B10:D10"/>
    <mergeCell ref="E10:G10"/>
    <mergeCell ref="H10:J10"/>
    <mergeCell ref="K10:M10"/>
    <mergeCell ref="N10:P10"/>
    <mergeCell ref="Q10:S10"/>
    <mergeCell ref="A9:A10"/>
    <mergeCell ref="B9:D9"/>
    <mergeCell ref="E9:G9"/>
    <mergeCell ref="H9:J9"/>
    <mergeCell ref="K9:M9"/>
    <mergeCell ref="N9:P9"/>
    <mergeCell ref="A1:S1"/>
    <mergeCell ref="A2:P2"/>
    <mergeCell ref="A3:S3"/>
    <mergeCell ref="A4:S4"/>
    <mergeCell ref="A6:S6"/>
    <mergeCell ref="A7:S7"/>
  </mergeCells>
  <conditionalFormatting sqref="B13:B43">
    <cfRule type="cellIs" dxfId="13" priority="14" stopIfTrue="1" operator="equal">
      <formula>$B$49</formula>
    </cfRule>
  </conditionalFormatting>
  <conditionalFormatting sqref="C13:C43">
    <cfRule type="cellIs" dxfId="12" priority="13" stopIfTrue="1" operator="equal">
      <formula>$C$51</formula>
    </cfRule>
  </conditionalFormatting>
  <conditionalFormatting sqref="E13:E43">
    <cfRule type="cellIs" dxfId="11" priority="12" stopIfTrue="1" operator="equal">
      <formula>$E$49</formula>
    </cfRule>
  </conditionalFormatting>
  <conditionalFormatting sqref="F13:F43">
    <cfRule type="cellIs" dxfId="10" priority="11" stopIfTrue="1" operator="equal">
      <formula>$F$51</formula>
    </cfRule>
  </conditionalFormatting>
  <conditionalFormatting sqref="H13:H43">
    <cfRule type="cellIs" dxfId="9" priority="10" stopIfTrue="1" operator="equal">
      <formula>$H$49</formula>
    </cfRule>
  </conditionalFormatting>
  <conditionalFormatting sqref="I13:I43">
    <cfRule type="cellIs" dxfId="8" priority="9" stopIfTrue="1" operator="equal">
      <formula>$I$51</formula>
    </cfRule>
  </conditionalFormatting>
  <conditionalFormatting sqref="K13:K43">
    <cfRule type="cellIs" dxfId="7" priority="8" stopIfTrue="1" operator="equal">
      <formula>$K$49</formula>
    </cfRule>
  </conditionalFormatting>
  <conditionalFormatting sqref="L13:L43">
    <cfRule type="cellIs" dxfId="6" priority="7" stopIfTrue="1" operator="equal">
      <formula>$L$51</formula>
    </cfRule>
  </conditionalFormatting>
  <conditionalFormatting sqref="Q13:Q43">
    <cfRule type="cellIs" dxfId="5" priority="6" stopIfTrue="1" operator="equal">
      <formula>$Q$49</formula>
    </cfRule>
  </conditionalFormatting>
  <conditionalFormatting sqref="N13:N43">
    <cfRule type="cellIs" dxfId="4" priority="5" stopIfTrue="1" operator="equal">
      <formula>$N$49</formula>
    </cfRule>
  </conditionalFormatting>
  <conditionalFormatting sqref="R13:R43">
    <cfRule type="cellIs" dxfId="3" priority="4" stopIfTrue="1" operator="equal">
      <formula>$R$51</formula>
    </cfRule>
  </conditionalFormatting>
  <conditionalFormatting sqref="D13:D43 G13:G43 M13:M43 P12:P43 S13:S43 J13:J43">
    <cfRule type="cellIs" dxfId="2" priority="2" operator="equal">
      <formula>"tr"</formula>
    </cfRule>
    <cfRule type="cellIs" dxfId="1" priority="3" operator="greaterThan">
      <formula>0</formula>
    </cfRule>
  </conditionalFormatting>
  <conditionalFormatting sqref="O13:O43">
    <cfRule type="cellIs" dxfId="0" priority="1" stopIfTrue="1" operator="equal">
      <formula>$O$51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selection sqref="A1:P1"/>
    </sheetView>
  </sheetViews>
  <sheetFormatPr defaultRowHeight="15" x14ac:dyDescent="0.25"/>
  <cols>
    <col min="1" max="1" width="5.875" style="2" customWidth="1"/>
    <col min="2" max="7" width="6" customWidth="1"/>
    <col min="8" max="8" width="6.25" customWidth="1"/>
    <col min="9" max="9" width="6.625" customWidth="1"/>
    <col min="10" max="10" width="6.25" customWidth="1"/>
    <col min="11" max="16" width="6" customWidth="1"/>
  </cols>
  <sheetData>
    <row r="1" spans="1:16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B6" s="3"/>
      <c r="C6" s="3"/>
      <c r="D6" s="73" t="s">
        <v>33</v>
      </c>
      <c r="E6" s="73"/>
      <c r="F6" s="73"/>
      <c r="G6" s="73"/>
      <c r="H6" s="73"/>
      <c r="I6" s="73"/>
      <c r="J6" s="73"/>
      <c r="K6" s="73"/>
      <c r="L6" s="73"/>
      <c r="M6" s="73"/>
      <c r="N6" s="3"/>
      <c r="O6" s="3"/>
      <c r="P6" s="3"/>
    </row>
    <row r="7" spans="1:16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</row>
    <row r="10" spans="1:16" ht="14.1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</row>
    <row r="11" spans="1:16" ht="14.1" customHeight="1" thickTop="1" x14ac:dyDescent="0.25">
      <c r="A11" s="88" t="s">
        <v>15</v>
      </c>
      <c r="B11" s="4" t="s">
        <v>16</v>
      </c>
      <c r="C11" s="5" t="s">
        <v>17</v>
      </c>
      <c r="D11" s="6" t="s">
        <v>18</v>
      </c>
      <c r="E11" s="4" t="s">
        <v>16</v>
      </c>
      <c r="F11" s="5" t="s">
        <v>17</v>
      </c>
      <c r="G11" s="6" t="s">
        <v>18</v>
      </c>
      <c r="H11" s="4" t="s">
        <v>16</v>
      </c>
      <c r="I11" s="5" t="s">
        <v>17</v>
      </c>
      <c r="J11" s="6" t="s">
        <v>18</v>
      </c>
      <c r="K11" s="4" t="s">
        <v>16</v>
      </c>
      <c r="L11" s="5" t="s">
        <v>17</v>
      </c>
      <c r="M11" s="6" t="s">
        <v>18</v>
      </c>
      <c r="N11" s="4" t="s">
        <v>16</v>
      </c>
      <c r="O11" s="5" t="s">
        <v>17</v>
      </c>
      <c r="P11" s="6" t="s">
        <v>18</v>
      </c>
    </row>
    <row r="12" spans="1:16" ht="14.1" customHeight="1" thickBot="1" x14ac:dyDescent="0.3">
      <c r="A12" s="89"/>
      <c r="B12" s="7" t="s">
        <v>19</v>
      </c>
      <c r="C12" s="8" t="s">
        <v>20</v>
      </c>
      <c r="D12" s="9" t="s">
        <v>21</v>
      </c>
      <c r="E12" s="7" t="s">
        <v>19</v>
      </c>
      <c r="F12" s="8" t="s">
        <v>20</v>
      </c>
      <c r="G12" s="9" t="s">
        <v>21</v>
      </c>
      <c r="H12" s="7" t="s">
        <v>19</v>
      </c>
      <c r="I12" s="8" t="s">
        <v>20</v>
      </c>
      <c r="J12" s="9" t="s">
        <v>21</v>
      </c>
      <c r="K12" s="7" t="s">
        <v>19</v>
      </c>
      <c r="L12" s="8" t="s">
        <v>20</v>
      </c>
      <c r="M12" s="9" t="s">
        <v>21</v>
      </c>
      <c r="N12" s="7" t="s">
        <v>19</v>
      </c>
      <c r="O12" s="8" t="s">
        <v>20</v>
      </c>
      <c r="P12" s="9" t="s">
        <v>21</v>
      </c>
    </row>
    <row r="13" spans="1:16" ht="15" customHeight="1" x14ac:dyDescent="0.25">
      <c r="A13" s="10">
        <v>1</v>
      </c>
      <c r="B13" s="11">
        <v>19.399999999999999</v>
      </c>
      <c r="C13" s="12">
        <v>11.3</v>
      </c>
      <c r="D13" s="13">
        <v>0</v>
      </c>
      <c r="E13" s="11">
        <v>12.1</v>
      </c>
      <c r="F13" s="12">
        <v>2.2999999999999998</v>
      </c>
      <c r="G13" s="13">
        <v>0</v>
      </c>
      <c r="H13" s="11">
        <v>21.6</v>
      </c>
      <c r="I13" s="12">
        <v>10.5</v>
      </c>
      <c r="J13" s="13">
        <v>0</v>
      </c>
      <c r="K13" s="11">
        <v>19.2</v>
      </c>
      <c r="L13" s="12">
        <v>4.9000000000000004</v>
      </c>
      <c r="M13" s="13">
        <v>0</v>
      </c>
      <c r="N13" s="11">
        <v>19.3</v>
      </c>
      <c r="O13" s="12">
        <v>7.6</v>
      </c>
      <c r="P13" s="13">
        <v>0.2</v>
      </c>
    </row>
    <row r="14" spans="1:16" ht="15" customHeight="1" x14ac:dyDescent="0.25">
      <c r="A14" s="14">
        <v>2</v>
      </c>
      <c r="B14" s="11">
        <v>20.6</v>
      </c>
      <c r="C14" s="12">
        <v>7.2</v>
      </c>
      <c r="D14" s="13">
        <v>0</v>
      </c>
      <c r="E14" s="11">
        <v>14.2</v>
      </c>
      <c r="F14" s="12">
        <v>5.0999999999999996</v>
      </c>
      <c r="G14" s="13">
        <v>0</v>
      </c>
      <c r="H14" s="11">
        <v>21.6</v>
      </c>
      <c r="I14" s="12">
        <v>10.199999999999999</v>
      </c>
      <c r="J14" s="13">
        <v>0</v>
      </c>
      <c r="K14" s="11">
        <v>18.600000000000001</v>
      </c>
      <c r="L14" s="12">
        <v>7.2</v>
      </c>
      <c r="M14" s="13">
        <v>0.2</v>
      </c>
      <c r="N14" s="11">
        <v>19.899999999999999</v>
      </c>
      <c r="O14" s="12">
        <v>9.6999999999999993</v>
      </c>
      <c r="P14" s="13">
        <v>0.2</v>
      </c>
    </row>
    <row r="15" spans="1:16" ht="15" customHeight="1" x14ac:dyDescent="0.25">
      <c r="A15" s="14">
        <v>3</v>
      </c>
      <c r="B15" s="11">
        <v>18.7</v>
      </c>
      <c r="C15" s="12">
        <v>10.1</v>
      </c>
      <c r="D15" s="13" t="s">
        <v>22</v>
      </c>
      <c r="E15" s="11">
        <v>7.9</v>
      </c>
      <c r="F15" s="12">
        <v>1.7</v>
      </c>
      <c r="G15" s="13">
        <v>0.8</v>
      </c>
      <c r="H15" s="11">
        <v>19.8</v>
      </c>
      <c r="I15" s="12">
        <v>10.8</v>
      </c>
      <c r="J15" s="13">
        <v>0</v>
      </c>
      <c r="K15" s="11">
        <v>18</v>
      </c>
      <c r="L15" s="12">
        <v>4.5999999999999996</v>
      </c>
      <c r="M15" s="13">
        <v>0</v>
      </c>
      <c r="N15" s="11">
        <v>19.7</v>
      </c>
      <c r="O15" s="12">
        <v>8.6</v>
      </c>
      <c r="P15" s="13">
        <v>0</v>
      </c>
    </row>
    <row r="16" spans="1:16" ht="15" customHeight="1" x14ac:dyDescent="0.25">
      <c r="A16" s="14">
        <v>4</v>
      </c>
      <c r="B16" s="11">
        <v>18.899999999999999</v>
      </c>
      <c r="C16" s="12">
        <v>11.2</v>
      </c>
      <c r="D16" s="13">
        <v>0</v>
      </c>
      <c r="E16" s="11">
        <v>14.4</v>
      </c>
      <c r="F16" s="12">
        <v>1.4</v>
      </c>
      <c r="G16" s="13">
        <v>0</v>
      </c>
      <c r="H16" s="11">
        <v>20.2</v>
      </c>
      <c r="I16" s="12">
        <v>11.2</v>
      </c>
      <c r="J16" s="13">
        <v>0</v>
      </c>
      <c r="K16" s="11">
        <v>17.7</v>
      </c>
      <c r="L16" s="12">
        <v>6.1</v>
      </c>
      <c r="M16" s="13">
        <v>0</v>
      </c>
      <c r="N16" s="11">
        <v>20</v>
      </c>
      <c r="O16" s="12">
        <v>7.5</v>
      </c>
      <c r="P16" s="13">
        <v>0</v>
      </c>
    </row>
    <row r="17" spans="1:16" ht="15" customHeight="1" x14ac:dyDescent="0.25">
      <c r="A17" s="14">
        <v>5</v>
      </c>
      <c r="B17" s="11">
        <v>18.8</v>
      </c>
      <c r="C17" s="12">
        <v>9.6</v>
      </c>
      <c r="D17" s="13">
        <v>0</v>
      </c>
      <c r="E17" s="11">
        <v>11.5</v>
      </c>
      <c r="F17" s="12">
        <v>0.6</v>
      </c>
      <c r="G17" s="13">
        <v>0</v>
      </c>
      <c r="H17" s="11">
        <v>20.2</v>
      </c>
      <c r="I17" s="12">
        <v>10</v>
      </c>
      <c r="J17" s="13">
        <v>0</v>
      </c>
      <c r="K17" s="11">
        <v>18.7</v>
      </c>
      <c r="L17" s="12">
        <v>5.2</v>
      </c>
      <c r="M17" s="13">
        <v>0</v>
      </c>
      <c r="N17" s="11">
        <v>18.7</v>
      </c>
      <c r="O17" s="12">
        <v>7.6</v>
      </c>
      <c r="P17" s="13">
        <v>0.2</v>
      </c>
    </row>
    <row r="18" spans="1:16" ht="15" customHeight="1" x14ac:dyDescent="0.25">
      <c r="A18" s="14">
        <v>6</v>
      </c>
      <c r="B18" s="11">
        <v>22.1</v>
      </c>
      <c r="C18" s="12">
        <v>8.6</v>
      </c>
      <c r="D18" s="13">
        <v>0</v>
      </c>
      <c r="E18" s="11">
        <v>17.600000000000001</v>
      </c>
      <c r="F18" s="12">
        <v>7.1</v>
      </c>
      <c r="G18" s="13">
        <v>0</v>
      </c>
      <c r="H18" s="11">
        <v>21.6</v>
      </c>
      <c r="I18" s="12">
        <v>10.8</v>
      </c>
      <c r="J18" s="13">
        <v>0</v>
      </c>
      <c r="K18" s="11">
        <v>19.600000000000001</v>
      </c>
      <c r="L18" s="12">
        <v>7</v>
      </c>
      <c r="M18" s="13">
        <v>0</v>
      </c>
      <c r="N18" s="11">
        <v>19.600000000000001</v>
      </c>
      <c r="O18" s="12">
        <v>10.9</v>
      </c>
      <c r="P18" s="13">
        <v>0</v>
      </c>
    </row>
    <row r="19" spans="1:16" ht="15" customHeight="1" x14ac:dyDescent="0.25">
      <c r="A19" s="14">
        <v>7</v>
      </c>
      <c r="B19" s="11">
        <v>20.7</v>
      </c>
      <c r="C19" s="12">
        <v>9.5</v>
      </c>
      <c r="D19" s="13">
        <v>0</v>
      </c>
      <c r="E19" s="11">
        <v>14.3</v>
      </c>
      <c r="F19" s="12">
        <v>4.3</v>
      </c>
      <c r="G19" s="13">
        <v>0</v>
      </c>
      <c r="H19" s="11">
        <v>23.5</v>
      </c>
      <c r="I19" s="12">
        <v>11</v>
      </c>
      <c r="J19" s="13">
        <v>0</v>
      </c>
      <c r="K19" s="11">
        <v>20.3</v>
      </c>
      <c r="L19" s="12">
        <v>8.1999999999999993</v>
      </c>
      <c r="M19" s="13">
        <v>0</v>
      </c>
      <c r="N19" s="11">
        <v>22.6</v>
      </c>
      <c r="O19" s="12">
        <v>11.8</v>
      </c>
      <c r="P19" s="13">
        <v>0</v>
      </c>
    </row>
    <row r="20" spans="1:16" ht="15" customHeight="1" x14ac:dyDescent="0.25">
      <c r="A20" s="14">
        <v>8</v>
      </c>
      <c r="B20" s="11">
        <v>18.399999999999999</v>
      </c>
      <c r="C20" s="12">
        <v>13.9</v>
      </c>
      <c r="D20" s="13">
        <v>5.8</v>
      </c>
      <c r="E20" s="11">
        <v>7.9</v>
      </c>
      <c r="F20" s="12">
        <v>1.8</v>
      </c>
      <c r="G20" s="13">
        <v>23.4</v>
      </c>
      <c r="H20" s="11">
        <v>19.5</v>
      </c>
      <c r="I20" s="12">
        <v>13</v>
      </c>
      <c r="J20" s="13">
        <v>3.8</v>
      </c>
      <c r="K20" s="11">
        <v>18.2</v>
      </c>
      <c r="L20" s="12">
        <v>8.9</v>
      </c>
      <c r="M20" s="13">
        <v>0.2</v>
      </c>
      <c r="N20" s="11">
        <v>19.7</v>
      </c>
      <c r="O20" s="12">
        <v>9.6999999999999993</v>
      </c>
      <c r="P20" s="13">
        <v>0.9</v>
      </c>
    </row>
    <row r="21" spans="1:16" ht="15" customHeight="1" x14ac:dyDescent="0.25">
      <c r="A21" s="14">
        <v>9</v>
      </c>
      <c r="B21" s="11">
        <v>17.2</v>
      </c>
      <c r="C21" s="12">
        <v>14.3</v>
      </c>
      <c r="D21" s="13">
        <v>5</v>
      </c>
      <c r="E21" s="11">
        <v>3.3</v>
      </c>
      <c r="F21" s="12">
        <v>0</v>
      </c>
      <c r="G21" s="13">
        <v>22</v>
      </c>
      <c r="H21" s="11">
        <v>18.8</v>
      </c>
      <c r="I21" s="12">
        <v>12</v>
      </c>
      <c r="J21" s="13">
        <v>7.2</v>
      </c>
      <c r="K21" s="11">
        <v>15.7</v>
      </c>
      <c r="L21" s="12">
        <v>10.1</v>
      </c>
      <c r="M21" s="13">
        <v>5.0999999999999996</v>
      </c>
      <c r="N21" s="11">
        <v>17.7</v>
      </c>
      <c r="O21" s="12">
        <v>11.4</v>
      </c>
      <c r="P21" s="13">
        <v>1.8</v>
      </c>
    </row>
    <row r="22" spans="1:16" ht="15" customHeight="1" x14ac:dyDescent="0.25">
      <c r="A22" s="14">
        <v>10</v>
      </c>
      <c r="B22" s="11">
        <v>17.100000000000001</v>
      </c>
      <c r="C22" s="12">
        <v>12.8</v>
      </c>
      <c r="D22" s="13">
        <v>19.899999999999999</v>
      </c>
      <c r="E22" s="11">
        <v>2.1</v>
      </c>
      <c r="F22" s="12">
        <v>-1.1000000000000001</v>
      </c>
      <c r="G22" s="13">
        <v>50</v>
      </c>
      <c r="H22" s="11">
        <v>17.3</v>
      </c>
      <c r="I22" s="12">
        <v>9.1999999999999993</v>
      </c>
      <c r="J22" s="13">
        <v>15.9</v>
      </c>
      <c r="K22" s="11">
        <v>15</v>
      </c>
      <c r="L22" s="12">
        <v>6.8</v>
      </c>
      <c r="M22" s="13">
        <v>8.6</v>
      </c>
      <c r="N22" s="11">
        <v>18.2</v>
      </c>
      <c r="O22" s="12">
        <v>7.6</v>
      </c>
      <c r="P22" s="13">
        <v>24.2</v>
      </c>
    </row>
    <row r="23" spans="1:16" ht="15" customHeight="1" x14ac:dyDescent="0.25">
      <c r="A23" s="14">
        <v>11</v>
      </c>
      <c r="B23" s="11">
        <v>15</v>
      </c>
      <c r="C23" s="12">
        <v>9.3000000000000007</v>
      </c>
      <c r="D23" s="13">
        <v>13</v>
      </c>
      <c r="E23" s="11">
        <v>0.6</v>
      </c>
      <c r="F23" s="12">
        <v>-2.7</v>
      </c>
      <c r="G23" s="13">
        <v>1.2</v>
      </c>
      <c r="H23" s="11">
        <v>12.8</v>
      </c>
      <c r="I23" s="12">
        <v>7.5</v>
      </c>
      <c r="J23" s="13">
        <v>19.7</v>
      </c>
      <c r="K23" s="11">
        <v>12.2</v>
      </c>
      <c r="L23" s="12">
        <v>5.8</v>
      </c>
      <c r="M23" s="13">
        <v>0.7</v>
      </c>
      <c r="N23" s="11">
        <v>14.5</v>
      </c>
      <c r="O23" s="12">
        <v>7.7</v>
      </c>
      <c r="P23" s="13">
        <v>4.8</v>
      </c>
    </row>
    <row r="24" spans="1:16" ht="15" customHeight="1" x14ac:dyDescent="0.25">
      <c r="A24" s="14">
        <v>12</v>
      </c>
      <c r="B24" s="11">
        <v>15.9</v>
      </c>
      <c r="C24" s="12">
        <v>7.8</v>
      </c>
      <c r="D24" s="13">
        <v>6.2</v>
      </c>
      <c r="E24" s="11">
        <v>2.5</v>
      </c>
      <c r="F24" s="12">
        <v>-2.4</v>
      </c>
      <c r="G24" s="13">
        <v>16.2</v>
      </c>
      <c r="H24" s="11">
        <v>16.8</v>
      </c>
      <c r="I24" s="12">
        <v>7</v>
      </c>
      <c r="J24" s="13">
        <v>7.4</v>
      </c>
      <c r="K24" s="11">
        <v>12.5</v>
      </c>
      <c r="L24" s="12">
        <v>3.1</v>
      </c>
      <c r="M24" s="13">
        <v>2.2999999999999998</v>
      </c>
      <c r="N24" s="11">
        <v>15.4</v>
      </c>
      <c r="O24" s="12">
        <v>6.3</v>
      </c>
      <c r="P24" s="13">
        <v>13.1</v>
      </c>
    </row>
    <row r="25" spans="1:16" ht="15" customHeight="1" x14ac:dyDescent="0.25">
      <c r="A25" s="14">
        <v>13</v>
      </c>
      <c r="B25" s="11">
        <v>15.4</v>
      </c>
      <c r="C25" s="12">
        <v>7.7</v>
      </c>
      <c r="D25" s="13">
        <v>0.9</v>
      </c>
      <c r="E25" s="11">
        <v>-0.7</v>
      </c>
      <c r="F25" s="12">
        <v>-2.4</v>
      </c>
      <c r="G25" s="13">
        <v>1.8</v>
      </c>
      <c r="H25" s="11">
        <v>15.3</v>
      </c>
      <c r="I25" s="12">
        <v>7.4</v>
      </c>
      <c r="J25" s="13">
        <v>4.2</v>
      </c>
      <c r="K25" s="11">
        <v>10.7</v>
      </c>
      <c r="L25" s="12">
        <v>6.3</v>
      </c>
      <c r="M25" s="13">
        <v>3.9</v>
      </c>
      <c r="N25" s="11">
        <v>14.1</v>
      </c>
      <c r="O25" s="12">
        <v>6.7</v>
      </c>
      <c r="P25" s="13">
        <v>0.4</v>
      </c>
    </row>
    <row r="26" spans="1:16" ht="15" customHeight="1" x14ac:dyDescent="0.25">
      <c r="A26" s="14">
        <v>14</v>
      </c>
      <c r="B26" s="11">
        <v>14.9</v>
      </c>
      <c r="C26" s="12">
        <v>7.6</v>
      </c>
      <c r="D26" s="13">
        <v>12.7</v>
      </c>
      <c r="E26" s="11">
        <v>2.5</v>
      </c>
      <c r="F26" s="12">
        <v>-2.4</v>
      </c>
      <c r="G26" s="13">
        <v>10.199999999999999</v>
      </c>
      <c r="H26" s="11">
        <v>17</v>
      </c>
      <c r="I26" s="12">
        <v>7.4</v>
      </c>
      <c r="J26" s="13">
        <v>6</v>
      </c>
      <c r="K26" s="11">
        <v>13.5</v>
      </c>
      <c r="L26" s="12">
        <v>3.4</v>
      </c>
      <c r="M26" s="13">
        <v>6.9</v>
      </c>
      <c r="N26" s="11">
        <v>15.1</v>
      </c>
      <c r="O26" s="12">
        <v>5</v>
      </c>
      <c r="P26" s="13">
        <v>1.6</v>
      </c>
    </row>
    <row r="27" spans="1:16" ht="15" customHeight="1" x14ac:dyDescent="0.25">
      <c r="A27" s="14">
        <v>15</v>
      </c>
      <c r="B27" s="11">
        <v>17.100000000000001</v>
      </c>
      <c r="C27" s="12">
        <v>7.2</v>
      </c>
      <c r="D27" s="13">
        <v>0.8</v>
      </c>
      <c r="E27" s="11">
        <v>7.5</v>
      </c>
      <c r="F27" s="12">
        <v>-1</v>
      </c>
      <c r="G27" s="13">
        <v>21.2</v>
      </c>
      <c r="H27" s="11">
        <v>19</v>
      </c>
      <c r="I27" s="12">
        <v>7.4</v>
      </c>
      <c r="J27" s="13">
        <v>0</v>
      </c>
      <c r="K27" s="11">
        <v>16.399999999999999</v>
      </c>
      <c r="L27" s="12">
        <v>2.8</v>
      </c>
      <c r="M27" s="13">
        <v>6.9</v>
      </c>
      <c r="N27" s="11">
        <v>16.8</v>
      </c>
      <c r="O27" s="12">
        <v>6.6</v>
      </c>
      <c r="P27" s="13">
        <v>0</v>
      </c>
    </row>
    <row r="28" spans="1:16" ht="15" customHeight="1" x14ac:dyDescent="0.25">
      <c r="A28" s="14">
        <v>16</v>
      </c>
      <c r="B28" s="11">
        <v>17.2</v>
      </c>
      <c r="C28" s="12">
        <v>7.8</v>
      </c>
      <c r="D28" s="13">
        <v>0.2</v>
      </c>
      <c r="E28" s="11">
        <v>5</v>
      </c>
      <c r="F28" s="12">
        <v>-0.7</v>
      </c>
      <c r="G28" s="13">
        <v>4</v>
      </c>
      <c r="H28" s="11">
        <v>18</v>
      </c>
      <c r="I28" s="12">
        <v>7.4</v>
      </c>
      <c r="J28" s="13">
        <v>0.7</v>
      </c>
      <c r="K28" s="11">
        <v>15.4</v>
      </c>
      <c r="L28" s="12">
        <v>4.2</v>
      </c>
      <c r="M28" s="13">
        <v>0</v>
      </c>
      <c r="N28" s="11">
        <v>17.3</v>
      </c>
      <c r="O28" s="12">
        <v>6.2</v>
      </c>
      <c r="P28" s="13">
        <v>1</v>
      </c>
    </row>
    <row r="29" spans="1:16" ht="15" customHeight="1" x14ac:dyDescent="0.25">
      <c r="A29" s="14">
        <v>17</v>
      </c>
      <c r="B29" s="11">
        <v>17.100000000000001</v>
      </c>
      <c r="C29" s="12">
        <v>8.1</v>
      </c>
      <c r="D29" s="13">
        <v>0.2</v>
      </c>
      <c r="E29" s="11">
        <v>6.9</v>
      </c>
      <c r="F29" s="12">
        <v>-1.2</v>
      </c>
      <c r="G29" s="13">
        <v>3.2</v>
      </c>
      <c r="H29" s="11">
        <v>18</v>
      </c>
      <c r="I29" s="12">
        <v>9.3000000000000007</v>
      </c>
      <c r="J29" s="13">
        <v>0.9</v>
      </c>
      <c r="K29" s="11">
        <v>14.5</v>
      </c>
      <c r="L29" s="12">
        <v>4.4000000000000004</v>
      </c>
      <c r="M29" s="13">
        <v>0.2</v>
      </c>
      <c r="N29" s="11">
        <v>16.5</v>
      </c>
      <c r="O29" s="12">
        <v>6.7</v>
      </c>
      <c r="P29" s="13">
        <v>0.4</v>
      </c>
    </row>
    <row r="30" spans="1:16" ht="15" customHeight="1" x14ac:dyDescent="0.25">
      <c r="A30" s="14">
        <v>18</v>
      </c>
      <c r="B30" s="11">
        <v>14.5</v>
      </c>
      <c r="C30" s="12">
        <v>8.3000000000000007</v>
      </c>
      <c r="D30" s="13">
        <v>1.9</v>
      </c>
      <c r="E30" s="11">
        <v>0</v>
      </c>
      <c r="F30" s="12">
        <v>-4.4000000000000004</v>
      </c>
      <c r="G30" s="13">
        <v>0</v>
      </c>
      <c r="H30" s="11">
        <v>13.3</v>
      </c>
      <c r="I30" s="12">
        <v>7.5</v>
      </c>
      <c r="J30" s="13">
        <v>0.6</v>
      </c>
      <c r="K30" s="11">
        <v>12.8</v>
      </c>
      <c r="L30" s="12">
        <v>3.3</v>
      </c>
      <c r="M30" s="13">
        <v>0</v>
      </c>
      <c r="N30" s="11">
        <v>13.8</v>
      </c>
      <c r="O30" s="12">
        <v>6.4</v>
      </c>
      <c r="P30" s="13">
        <v>0</v>
      </c>
    </row>
    <row r="31" spans="1:16" ht="15" customHeight="1" x14ac:dyDescent="0.25">
      <c r="A31" s="14">
        <v>19</v>
      </c>
      <c r="B31" s="11">
        <v>10.199999999999999</v>
      </c>
      <c r="C31" s="12">
        <v>3.7</v>
      </c>
      <c r="D31" s="13">
        <v>1.6</v>
      </c>
      <c r="E31" s="11">
        <v>-3.3</v>
      </c>
      <c r="F31" s="12">
        <v>-8.6999999999999993</v>
      </c>
      <c r="G31" s="13">
        <v>0.6</v>
      </c>
      <c r="H31" s="11">
        <v>9.1</v>
      </c>
      <c r="I31" s="12">
        <v>4.5</v>
      </c>
      <c r="J31" s="13">
        <v>0.7</v>
      </c>
      <c r="K31" s="11">
        <v>6.8</v>
      </c>
      <c r="L31" s="12">
        <v>2.2000000000000002</v>
      </c>
      <c r="M31" s="13">
        <v>1.3</v>
      </c>
      <c r="N31" s="11">
        <v>10.5</v>
      </c>
      <c r="O31" s="12">
        <v>2</v>
      </c>
      <c r="P31" s="13" t="s">
        <v>22</v>
      </c>
    </row>
    <row r="32" spans="1:16" ht="15" customHeight="1" x14ac:dyDescent="0.25">
      <c r="A32" s="14">
        <v>20</v>
      </c>
      <c r="B32" s="11">
        <v>15.6</v>
      </c>
      <c r="C32" s="12">
        <v>0.9</v>
      </c>
      <c r="D32" s="13">
        <v>0</v>
      </c>
      <c r="E32" s="11">
        <v>-0.4</v>
      </c>
      <c r="F32" s="12">
        <v>-9.5</v>
      </c>
      <c r="G32" s="13">
        <v>8</v>
      </c>
      <c r="H32" s="11">
        <v>17</v>
      </c>
      <c r="I32" s="12">
        <v>2.4</v>
      </c>
      <c r="J32" s="13">
        <v>0</v>
      </c>
      <c r="K32" s="11">
        <v>12.6</v>
      </c>
      <c r="L32" s="12">
        <v>-1.1000000000000001</v>
      </c>
      <c r="M32" s="13">
        <v>0</v>
      </c>
      <c r="N32" s="11">
        <v>14.7</v>
      </c>
      <c r="O32" s="12">
        <v>0.5</v>
      </c>
      <c r="P32" s="13" t="s">
        <v>22</v>
      </c>
    </row>
    <row r="33" spans="1:19" ht="15" customHeight="1" x14ac:dyDescent="0.25">
      <c r="A33" s="14">
        <v>21</v>
      </c>
      <c r="B33" s="11">
        <v>15.6</v>
      </c>
      <c r="C33" s="12">
        <v>5.8</v>
      </c>
      <c r="D33" s="13">
        <v>0</v>
      </c>
      <c r="E33" s="11">
        <v>5.4</v>
      </c>
      <c r="F33" s="12">
        <v>-4.3</v>
      </c>
      <c r="G33" s="13">
        <v>4.8</v>
      </c>
      <c r="H33" s="11">
        <v>18.5</v>
      </c>
      <c r="I33" s="12">
        <v>5.6</v>
      </c>
      <c r="J33" s="13">
        <v>0</v>
      </c>
      <c r="K33" s="11">
        <v>13.7</v>
      </c>
      <c r="L33" s="12">
        <v>5.4</v>
      </c>
      <c r="M33" s="13">
        <v>0</v>
      </c>
      <c r="N33" s="11">
        <v>16.100000000000001</v>
      </c>
      <c r="O33" s="12">
        <v>3.4</v>
      </c>
      <c r="P33" s="13">
        <v>0</v>
      </c>
    </row>
    <row r="34" spans="1:19" ht="15" customHeight="1" x14ac:dyDescent="0.25">
      <c r="A34" s="14">
        <v>22</v>
      </c>
      <c r="B34" s="11">
        <v>16.7</v>
      </c>
      <c r="C34" s="12">
        <v>6.3</v>
      </c>
      <c r="D34" s="13">
        <v>0</v>
      </c>
      <c r="E34" s="11">
        <v>6.5</v>
      </c>
      <c r="F34" s="12">
        <v>-3.3</v>
      </c>
      <c r="G34" s="13">
        <v>0</v>
      </c>
      <c r="H34" s="11">
        <v>18.5</v>
      </c>
      <c r="I34" s="12">
        <v>9</v>
      </c>
      <c r="J34" s="13">
        <v>0</v>
      </c>
      <c r="K34" s="11">
        <v>15.5</v>
      </c>
      <c r="L34" s="12">
        <v>1.4</v>
      </c>
      <c r="M34" s="13">
        <v>0</v>
      </c>
      <c r="N34" s="11">
        <v>16.399999999999999</v>
      </c>
      <c r="O34" s="12">
        <v>3.9</v>
      </c>
      <c r="P34" s="13">
        <v>0</v>
      </c>
    </row>
    <row r="35" spans="1:19" ht="15" customHeight="1" x14ac:dyDescent="0.25">
      <c r="A35" s="14">
        <v>23</v>
      </c>
      <c r="B35" s="11">
        <v>16.5</v>
      </c>
      <c r="C35" s="12">
        <v>10.9</v>
      </c>
      <c r="D35" s="13">
        <v>1</v>
      </c>
      <c r="E35" s="11">
        <v>5.5</v>
      </c>
      <c r="F35" s="12">
        <v>0.3</v>
      </c>
      <c r="G35" s="13">
        <v>10.4</v>
      </c>
      <c r="H35" s="11">
        <v>16.5</v>
      </c>
      <c r="I35" s="12">
        <v>12.5</v>
      </c>
      <c r="J35" s="13">
        <v>0.8</v>
      </c>
      <c r="K35" s="11">
        <v>14.6</v>
      </c>
      <c r="L35" s="12">
        <v>7.6</v>
      </c>
      <c r="M35" s="13">
        <v>4.4000000000000004</v>
      </c>
      <c r="N35" s="11">
        <v>16.7</v>
      </c>
      <c r="O35" s="12">
        <v>9.4</v>
      </c>
      <c r="P35" s="13">
        <v>1.8</v>
      </c>
    </row>
    <row r="36" spans="1:19" ht="15" customHeight="1" x14ac:dyDescent="0.25">
      <c r="A36" s="14">
        <v>24</v>
      </c>
      <c r="B36" s="11">
        <v>18.399999999999999</v>
      </c>
      <c r="C36" s="12">
        <v>11</v>
      </c>
      <c r="D36" s="13">
        <v>2.4</v>
      </c>
      <c r="E36" s="11">
        <v>6.7</v>
      </c>
      <c r="F36" s="12">
        <v>1.9</v>
      </c>
      <c r="G36" s="13">
        <v>6.8</v>
      </c>
      <c r="H36" s="11">
        <v>17.3</v>
      </c>
      <c r="I36" s="12">
        <v>11.7</v>
      </c>
      <c r="J36" s="13">
        <v>6.8</v>
      </c>
      <c r="K36" s="11">
        <v>15.5</v>
      </c>
      <c r="L36" s="12">
        <v>9</v>
      </c>
      <c r="M36" s="13">
        <v>5.3</v>
      </c>
      <c r="N36" s="11">
        <v>16.5</v>
      </c>
      <c r="O36" s="12">
        <v>11.1</v>
      </c>
      <c r="P36" s="13">
        <v>1.7</v>
      </c>
    </row>
    <row r="37" spans="1:19" ht="15" customHeight="1" x14ac:dyDescent="0.25">
      <c r="A37" s="14">
        <v>25</v>
      </c>
      <c r="B37" s="11">
        <v>19.100000000000001</v>
      </c>
      <c r="C37" s="12">
        <v>8.6</v>
      </c>
      <c r="D37" s="13">
        <v>0</v>
      </c>
      <c r="E37" s="11">
        <v>9</v>
      </c>
      <c r="F37" s="12">
        <v>1</v>
      </c>
      <c r="G37" s="13">
        <v>0</v>
      </c>
      <c r="H37" s="11">
        <v>20.2</v>
      </c>
      <c r="I37" s="12">
        <v>10.7</v>
      </c>
      <c r="J37" s="13">
        <v>0</v>
      </c>
      <c r="K37" s="11">
        <v>18.5</v>
      </c>
      <c r="L37" s="12">
        <v>8.4</v>
      </c>
      <c r="M37" s="13">
        <v>0</v>
      </c>
      <c r="N37" s="11">
        <v>19.2</v>
      </c>
      <c r="O37" s="12">
        <v>8.1999999999999993</v>
      </c>
      <c r="P37" s="13">
        <v>2.6</v>
      </c>
    </row>
    <row r="38" spans="1:19" ht="15" customHeight="1" x14ac:dyDescent="0.25">
      <c r="A38" s="14">
        <v>26</v>
      </c>
      <c r="B38" s="11">
        <v>20.2</v>
      </c>
      <c r="C38" s="12">
        <v>9.6999999999999993</v>
      </c>
      <c r="D38" s="13">
        <v>0</v>
      </c>
      <c r="E38" s="11">
        <v>10.4</v>
      </c>
      <c r="F38" s="12">
        <v>1.7</v>
      </c>
      <c r="G38" s="13">
        <v>0</v>
      </c>
      <c r="H38" s="11">
        <v>20.7</v>
      </c>
      <c r="I38" s="12">
        <v>9.4</v>
      </c>
      <c r="J38" s="13">
        <v>0</v>
      </c>
      <c r="K38" s="11">
        <v>17.899999999999999</v>
      </c>
      <c r="L38" s="12">
        <v>7.5</v>
      </c>
      <c r="M38" s="13">
        <v>0</v>
      </c>
      <c r="N38" s="11">
        <v>19.2</v>
      </c>
      <c r="O38" s="12">
        <v>10.9</v>
      </c>
      <c r="P38" s="13">
        <v>0</v>
      </c>
    </row>
    <row r="39" spans="1:19" ht="15" customHeight="1" x14ac:dyDescent="0.25">
      <c r="A39" s="14">
        <v>27</v>
      </c>
      <c r="B39" s="11">
        <v>22.9</v>
      </c>
      <c r="C39" s="12">
        <v>13.1</v>
      </c>
      <c r="D39" s="13">
        <v>0</v>
      </c>
      <c r="E39" s="11">
        <v>12.8</v>
      </c>
      <c r="F39" s="12">
        <v>3</v>
      </c>
      <c r="G39" s="13">
        <v>0</v>
      </c>
      <c r="H39" s="11">
        <v>23.3</v>
      </c>
      <c r="I39" s="12">
        <v>14.3</v>
      </c>
      <c r="J39" s="13">
        <v>0</v>
      </c>
      <c r="K39" s="11">
        <v>19.899999999999999</v>
      </c>
      <c r="L39" s="12">
        <v>8.6999999999999993</v>
      </c>
      <c r="M39" s="13">
        <v>0</v>
      </c>
      <c r="N39" s="11">
        <v>21.1</v>
      </c>
      <c r="O39" s="12">
        <v>12.1</v>
      </c>
      <c r="P39" s="13">
        <v>0</v>
      </c>
    </row>
    <row r="40" spans="1:19" ht="15" customHeight="1" thickBot="1" x14ac:dyDescent="0.3">
      <c r="A40" s="14">
        <v>28</v>
      </c>
      <c r="B40" s="11">
        <v>19.100000000000001</v>
      </c>
      <c r="C40" s="12">
        <v>13.4</v>
      </c>
      <c r="D40" s="13">
        <v>0</v>
      </c>
      <c r="E40" s="11">
        <v>9.1</v>
      </c>
      <c r="F40" s="12">
        <v>2.2999999999999998</v>
      </c>
      <c r="G40" s="13">
        <v>0</v>
      </c>
      <c r="H40" s="11">
        <v>20.5</v>
      </c>
      <c r="I40" s="12">
        <v>13</v>
      </c>
      <c r="J40" s="13">
        <v>0</v>
      </c>
      <c r="K40" s="11">
        <v>19</v>
      </c>
      <c r="L40" s="12">
        <v>10.8</v>
      </c>
      <c r="M40" s="13">
        <v>0</v>
      </c>
      <c r="N40" s="11">
        <v>21.7</v>
      </c>
      <c r="O40" s="12">
        <v>11.2</v>
      </c>
      <c r="P40" s="13">
        <v>0</v>
      </c>
    </row>
    <row r="41" spans="1:19" ht="3" customHeight="1" thickBot="1" x14ac:dyDescent="0.3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9" ht="11.1" customHeight="1" x14ac:dyDescent="0.25">
      <c r="A42" s="18" t="s">
        <v>24</v>
      </c>
      <c r="B42" s="90">
        <f t="shared" ref="B42:P42" si="0">SUM(B13:B40)</f>
        <v>493.3</v>
      </c>
      <c r="C42" s="92">
        <f t="shared" si="0"/>
        <v>255.7</v>
      </c>
      <c r="D42" s="94">
        <f t="shared" si="0"/>
        <v>71.600000000000009</v>
      </c>
      <c r="E42" s="90">
        <f t="shared" si="0"/>
        <v>191.29999999999995</v>
      </c>
      <c r="F42" s="92">
        <f t="shared" si="0"/>
        <v>-9.5999999999999979</v>
      </c>
      <c r="G42" s="94">
        <f t="shared" si="0"/>
        <v>184.60000000000002</v>
      </c>
      <c r="H42" s="90">
        <f t="shared" si="0"/>
        <v>515.90000000000009</v>
      </c>
      <c r="I42" s="92">
        <f t="shared" si="0"/>
        <v>262.70000000000005</v>
      </c>
      <c r="J42" s="94">
        <f t="shared" si="0"/>
        <v>74.699999999999989</v>
      </c>
      <c r="K42" s="90">
        <f t="shared" si="0"/>
        <v>443</v>
      </c>
      <c r="L42" s="92">
        <f t="shared" si="0"/>
        <v>162.20000000000002</v>
      </c>
      <c r="M42" s="94">
        <f t="shared" si="0"/>
        <v>45.999999999999993</v>
      </c>
      <c r="N42" s="90">
        <f t="shared" si="0"/>
        <v>490.99999999999994</v>
      </c>
      <c r="O42" s="92">
        <f t="shared" si="0"/>
        <v>216.7</v>
      </c>
      <c r="P42" s="94">
        <f t="shared" si="0"/>
        <v>54.9</v>
      </c>
    </row>
    <row r="43" spans="1:19" ht="11.1" customHeight="1" thickBot="1" x14ac:dyDescent="0.3">
      <c r="A43" s="19" t="s">
        <v>25</v>
      </c>
      <c r="B43" s="91"/>
      <c r="C43" s="93"/>
      <c r="D43" s="95"/>
      <c r="E43" s="91"/>
      <c r="F43" s="93"/>
      <c r="G43" s="95"/>
      <c r="H43" s="91"/>
      <c r="I43" s="93"/>
      <c r="J43" s="95"/>
      <c r="K43" s="91"/>
      <c r="L43" s="93"/>
      <c r="M43" s="95"/>
      <c r="N43" s="91"/>
      <c r="O43" s="93"/>
      <c r="P43" s="95"/>
    </row>
    <row r="44" spans="1:19" ht="11.1" customHeight="1" x14ac:dyDescent="0.25">
      <c r="A44" s="18" t="s">
        <v>26</v>
      </c>
      <c r="B44" s="96">
        <f>AVERAGE(B13:B40)</f>
        <v>17.617857142857144</v>
      </c>
      <c r="C44" s="98">
        <f>AVERAGE(C13:C40)</f>
        <v>9.1321428571428562</v>
      </c>
      <c r="D44" s="100" t="s">
        <v>27</v>
      </c>
      <c r="E44" s="96">
        <f>AVERAGE(E13:E40)</f>
        <v>6.8321428571428555</v>
      </c>
      <c r="F44" s="98">
        <f>AVERAGE(F13:F40)</f>
        <v>-0.3428571428571428</v>
      </c>
      <c r="G44" s="100" t="s">
        <v>27</v>
      </c>
      <c r="H44" s="96">
        <f>AVERAGE(H13:H40)</f>
        <v>18.425000000000004</v>
      </c>
      <c r="I44" s="98">
        <f>AVERAGE(I13:I40)</f>
        <v>9.382142857142858</v>
      </c>
      <c r="J44" s="100" t="s">
        <v>27</v>
      </c>
      <c r="K44" s="96">
        <f>AVERAGE(K13:K40)</f>
        <v>15.821428571428571</v>
      </c>
      <c r="L44" s="98">
        <f>AVERAGE(L13:L40)</f>
        <v>5.7928571428571436</v>
      </c>
      <c r="M44" s="100" t="s">
        <v>27</v>
      </c>
      <c r="N44" s="96">
        <f>AVERAGE(N13:N40)</f>
        <v>17.535714285714285</v>
      </c>
      <c r="O44" s="98">
        <f>AVERAGE(O13:O40)</f>
        <v>7.7392857142857139</v>
      </c>
      <c r="P44" s="100" t="s">
        <v>27</v>
      </c>
      <c r="Q44" s="20"/>
      <c r="R44" s="21"/>
      <c r="S44" s="21"/>
    </row>
    <row r="45" spans="1:19" ht="11.1" customHeight="1" thickBot="1" x14ac:dyDescent="0.3">
      <c r="A45" s="19" t="s">
        <v>28</v>
      </c>
      <c r="B45" s="97"/>
      <c r="C45" s="99"/>
      <c r="D45" s="101"/>
      <c r="E45" s="97"/>
      <c r="F45" s="99"/>
      <c r="G45" s="101"/>
      <c r="H45" s="97"/>
      <c r="I45" s="99"/>
      <c r="J45" s="101"/>
      <c r="K45" s="97"/>
      <c r="L45" s="99"/>
      <c r="M45" s="101"/>
      <c r="N45" s="97"/>
      <c r="O45" s="99"/>
      <c r="P45" s="101"/>
      <c r="Q45" s="21"/>
      <c r="R45" s="21"/>
      <c r="S45" s="21"/>
    </row>
    <row r="46" spans="1:19" ht="11.1" customHeight="1" x14ac:dyDescent="0.25">
      <c r="A46" s="18" t="s">
        <v>16</v>
      </c>
      <c r="B46" s="102">
        <f t="shared" ref="B46:P46" si="1">MAX(B13:B40)</f>
        <v>22.9</v>
      </c>
      <c r="C46" s="98">
        <f t="shared" si="1"/>
        <v>14.3</v>
      </c>
      <c r="D46" s="100">
        <f t="shared" si="1"/>
        <v>19.899999999999999</v>
      </c>
      <c r="E46" s="102">
        <f t="shared" si="1"/>
        <v>17.600000000000001</v>
      </c>
      <c r="F46" s="98">
        <f t="shared" si="1"/>
        <v>7.1</v>
      </c>
      <c r="G46" s="100">
        <f t="shared" si="1"/>
        <v>50</v>
      </c>
      <c r="H46" s="102">
        <f t="shared" si="1"/>
        <v>23.5</v>
      </c>
      <c r="I46" s="98">
        <f t="shared" si="1"/>
        <v>14.3</v>
      </c>
      <c r="J46" s="100">
        <f t="shared" si="1"/>
        <v>19.7</v>
      </c>
      <c r="K46" s="102">
        <f t="shared" si="1"/>
        <v>20.3</v>
      </c>
      <c r="L46" s="98">
        <f t="shared" si="1"/>
        <v>10.8</v>
      </c>
      <c r="M46" s="100">
        <f t="shared" si="1"/>
        <v>8.6</v>
      </c>
      <c r="N46" s="102">
        <f t="shared" si="1"/>
        <v>22.6</v>
      </c>
      <c r="O46" s="98">
        <f t="shared" si="1"/>
        <v>12.1</v>
      </c>
      <c r="P46" s="100">
        <f t="shared" si="1"/>
        <v>24.2</v>
      </c>
      <c r="Q46" s="21"/>
      <c r="R46" s="21"/>
      <c r="S46" s="21"/>
    </row>
    <row r="47" spans="1:19" ht="11.1" customHeight="1" thickBot="1" x14ac:dyDescent="0.3">
      <c r="A47" s="19" t="s">
        <v>19</v>
      </c>
      <c r="B47" s="103"/>
      <c r="C47" s="99"/>
      <c r="D47" s="101"/>
      <c r="E47" s="103"/>
      <c r="F47" s="99"/>
      <c r="G47" s="101"/>
      <c r="H47" s="103"/>
      <c r="I47" s="99"/>
      <c r="J47" s="101"/>
      <c r="K47" s="103"/>
      <c r="L47" s="99"/>
      <c r="M47" s="101"/>
      <c r="N47" s="103"/>
      <c r="O47" s="99"/>
      <c r="P47" s="101"/>
    </row>
    <row r="48" spans="1:19" ht="11.1" customHeight="1" x14ac:dyDescent="0.25">
      <c r="A48" s="18" t="s">
        <v>17</v>
      </c>
      <c r="B48" s="96">
        <f t="shared" ref="B48:P48" si="2">MIN(B13:B40)</f>
        <v>10.199999999999999</v>
      </c>
      <c r="C48" s="104">
        <f t="shared" si="2"/>
        <v>0.9</v>
      </c>
      <c r="D48" s="100">
        <f t="shared" si="2"/>
        <v>0</v>
      </c>
      <c r="E48" s="96">
        <f t="shared" si="2"/>
        <v>-3.3</v>
      </c>
      <c r="F48" s="104">
        <f t="shared" si="2"/>
        <v>-9.5</v>
      </c>
      <c r="G48" s="100">
        <f t="shared" si="2"/>
        <v>0</v>
      </c>
      <c r="H48" s="96">
        <f t="shared" si="2"/>
        <v>9.1</v>
      </c>
      <c r="I48" s="104">
        <f t="shared" si="2"/>
        <v>2.4</v>
      </c>
      <c r="J48" s="100">
        <f t="shared" si="2"/>
        <v>0</v>
      </c>
      <c r="K48" s="96">
        <f t="shared" si="2"/>
        <v>6.8</v>
      </c>
      <c r="L48" s="104">
        <f t="shared" si="2"/>
        <v>-1.1000000000000001</v>
      </c>
      <c r="M48" s="100">
        <f t="shared" si="2"/>
        <v>0</v>
      </c>
      <c r="N48" s="96">
        <f t="shared" si="2"/>
        <v>10.5</v>
      </c>
      <c r="O48" s="104">
        <f t="shared" si="2"/>
        <v>0.5</v>
      </c>
      <c r="P48" s="100">
        <f t="shared" si="2"/>
        <v>0</v>
      </c>
    </row>
    <row r="49" spans="1:16" ht="11.1" customHeight="1" thickBot="1" x14ac:dyDescent="0.3">
      <c r="A49" s="19" t="s">
        <v>20</v>
      </c>
      <c r="B49" s="97"/>
      <c r="C49" s="105"/>
      <c r="D49" s="101"/>
      <c r="E49" s="97"/>
      <c r="F49" s="105"/>
      <c r="G49" s="101"/>
      <c r="H49" s="97"/>
      <c r="I49" s="105"/>
      <c r="J49" s="101"/>
      <c r="K49" s="97"/>
      <c r="L49" s="105"/>
      <c r="M49" s="101"/>
      <c r="N49" s="97"/>
      <c r="O49" s="105"/>
      <c r="P49" s="101"/>
    </row>
    <row r="51" spans="1:16" x14ac:dyDescent="0.25">
      <c r="A51" s="22" t="s">
        <v>29</v>
      </c>
      <c r="B51" s="23" t="s">
        <v>30</v>
      </c>
      <c r="C51" s="23"/>
    </row>
    <row r="52" spans="1:16" x14ac:dyDescent="0.25">
      <c r="A52" s="2" t="s">
        <v>31</v>
      </c>
      <c r="B52" s="24" t="s">
        <v>32</v>
      </c>
    </row>
    <row r="53" spans="1:16" x14ac:dyDescent="0.25">
      <c r="B53" s="25"/>
      <c r="C53" s="26"/>
    </row>
  </sheetData>
  <mergeCells count="78">
    <mergeCell ref="O48:O49"/>
    <mergeCell ref="P48:P49"/>
    <mergeCell ref="I48:I49"/>
    <mergeCell ref="J48:J49"/>
    <mergeCell ref="K48:K49"/>
    <mergeCell ref="L48:L49"/>
    <mergeCell ref="M48:M49"/>
    <mergeCell ref="N48:N49"/>
    <mergeCell ref="N46:N47"/>
    <mergeCell ref="O46:O47"/>
    <mergeCell ref="P46:P47"/>
    <mergeCell ref="B48:B49"/>
    <mergeCell ref="C48:C49"/>
    <mergeCell ref="D48:D49"/>
    <mergeCell ref="E48:E49"/>
    <mergeCell ref="F48:F49"/>
    <mergeCell ref="G48:G49"/>
    <mergeCell ref="H48:H49"/>
    <mergeCell ref="H46:H47"/>
    <mergeCell ref="I46:I47"/>
    <mergeCell ref="J46:J47"/>
    <mergeCell ref="K46:K47"/>
    <mergeCell ref="L46:L47"/>
    <mergeCell ref="M46:M47"/>
    <mergeCell ref="B46:B47"/>
    <mergeCell ref="C46:C47"/>
    <mergeCell ref="D46:D47"/>
    <mergeCell ref="E46:E47"/>
    <mergeCell ref="F46:F47"/>
    <mergeCell ref="G46:G47"/>
    <mergeCell ref="K44:K45"/>
    <mergeCell ref="L44:L45"/>
    <mergeCell ref="M44:M45"/>
    <mergeCell ref="N44:N45"/>
    <mergeCell ref="O44:O45"/>
    <mergeCell ref="P44:P45"/>
    <mergeCell ref="P42:P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J42:J43"/>
    <mergeCell ref="K42:K43"/>
    <mergeCell ref="L42:L43"/>
    <mergeCell ref="M42:M43"/>
    <mergeCell ref="N42:N43"/>
    <mergeCell ref="O42:O43"/>
    <mergeCell ref="N10:P10"/>
    <mergeCell ref="A11:A12"/>
    <mergeCell ref="B42:B43"/>
    <mergeCell ref="C42:C43"/>
    <mergeCell ref="D42:D43"/>
    <mergeCell ref="E42:E43"/>
    <mergeCell ref="F42:F43"/>
    <mergeCell ref="G42:G43"/>
    <mergeCell ref="H42:H43"/>
    <mergeCell ref="I42:I43"/>
    <mergeCell ref="A9:A10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A1:P1"/>
    <mergeCell ref="A2:P2"/>
    <mergeCell ref="A3:P3"/>
    <mergeCell ref="A4:P4"/>
    <mergeCell ref="A7:P7"/>
    <mergeCell ref="D6:M6"/>
  </mergeCells>
  <conditionalFormatting sqref="D13:D40 M14 P14">
    <cfRule type="cellIs" dxfId="153" priority="13" stopIfTrue="1" operator="greaterThan">
      <formula>0</formula>
    </cfRule>
    <cfRule type="cellIs" dxfId="152" priority="14" stopIfTrue="1" operator="equal">
      <formula>"tr"</formula>
    </cfRule>
  </conditionalFormatting>
  <conditionalFormatting sqref="G13:G40 M15:M40 J13:J40 M13 P13 P15:P40">
    <cfRule type="cellIs" dxfId="151" priority="11" stopIfTrue="1" operator="equal">
      <formula>"tr"</formula>
    </cfRule>
    <cfRule type="cellIs" dxfId="150" priority="12" stopIfTrue="1" operator="greaterThan">
      <formula>0</formula>
    </cfRule>
  </conditionalFormatting>
  <conditionalFormatting sqref="B13:B40">
    <cfRule type="cellIs" dxfId="149" priority="10" stopIfTrue="1" operator="equal">
      <formula>$B$46</formula>
    </cfRule>
  </conditionalFormatting>
  <conditionalFormatting sqref="C13:C40">
    <cfRule type="cellIs" dxfId="148" priority="9" stopIfTrue="1" operator="equal">
      <formula>$C$48</formula>
    </cfRule>
  </conditionalFormatting>
  <conditionalFormatting sqref="E13:E40">
    <cfRule type="cellIs" dxfId="147" priority="8" stopIfTrue="1" operator="equal">
      <formula>$E$46</formula>
    </cfRule>
  </conditionalFormatting>
  <conditionalFormatting sqref="F13:F40">
    <cfRule type="cellIs" dxfId="146" priority="7" stopIfTrue="1" operator="equal">
      <formula>$F$48</formula>
    </cfRule>
  </conditionalFormatting>
  <conditionalFormatting sqref="H13:H40">
    <cfRule type="cellIs" dxfId="145" priority="6" stopIfTrue="1" operator="equal">
      <formula>$H$46</formula>
    </cfRule>
  </conditionalFormatting>
  <conditionalFormatting sqref="I13:I40">
    <cfRule type="cellIs" dxfId="144" priority="5" stopIfTrue="1" operator="equal">
      <formula>$I$48</formula>
    </cfRule>
  </conditionalFormatting>
  <conditionalFormatting sqref="K13:K40">
    <cfRule type="cellIs" dxfId="143" priority="4" stopIfTrue="1" operator="equal">
      <formula>$K$46</formula>
    </cfRule>
  </conditionalFormatting>
  <conditionalFormatting sqref="L13:L40">
    <cfRule type="cellIs" dxfId="142" priority="3" stopIfTrue="1" operator="equal">
      <formula>$L$48</formula>
    </cfRule>
  </conditionalFormatting>
  <conditionalFormatting sqref="N13:N40">
    <cfRule type="cellIs" dxfId="141" priority="2" stopIfTrue="1" operator="equal">
      <formula>$N$46</formula>
    </cfRule>
  </conditionalFormatting>
  <conditionalFormatting sqref="O13:O40">
    <cfRule type="cellIs" dxfId="140" priority="1" stopIfTrue="1" operator="equal">
      <formula>$O$48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P1"/>
    </sheetView>
  </sheetViews>
  <sheetFormatPr defaultRowHeight="15" x14ac:dyDescent="0.25"/>
  <cols>
    <col min="1" max="1" width="5.875" style="2" customWidth="1"/>
    <col min="2" max="7" width="6" customWidth="1"/>
    <col min="8" max="8" width="6.25" customWidth="1"/>
    <col min="9" max="9" width="6.625" customWidth="1"/>
    <col min="10" max="10" width="6.25" customWidth="1"/>
    <col min="11" max="16" width="6" customWidth="1"/>
  </cols>
  <sheetData>
    <row r="1" spans="1:16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A6" s="73" t="s">
        <v>34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</row>
    <row r="10" spans="1:16" ht="14.1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</row>
    <row r="11" spans="1:16" ht="14.1" customHeight="1" thickTop="1" x14ac:dyDescent="0.25">
      <c r="A11" s="88" t="s">
        <v>15</v>
      </c>
      <c r="B11" s="4" t="s">
        <v>16</v>
      </c>
      <c r="C11" s="5" t="s">
        <v>17</v>
      </c>
      <c r="D11" s="6" t="s">
        <v>18</v>
      </c>
      <c r="E11" s="4" t="s">
        <v>16</v>
      </c>
      <c r="F11" s="5" t="s">
        <v>17</v>
      </c>
      <c r="G11" s="6" t="s">
        <v>18</v>
      </c>
      <c r="H11" s="4" t="s">
        <v>16</v>
      </c>
      <c r="I11" s="5" t="s">
        <v>17</v>
      </c>
      <c r="J11" s="6" t="s">
        <v>18</v>
      </c>
      <c r="K11" s="4" t="s">
        <v>16</v>
      </c>
      <c r="L11" s="5" t="s">
        <v>17</v>
      </c>
      <c r="M11" s="6" t="s">
        <v>18</v>
      </c>
      <c r="N11" s="4" t="s">
        <v>16</v>
      </c>
      <c r="O11" s="5" t="s">
        <v>17</v>
      </c>
      <c r="P11" s="6" t="s">
        <v>18</v>
      </c>
    </row>
    <row r="12" spans="1:16" ht="14.1" customHeight="1" thickBot="1" x14ac:dyDescent="0.3">
      <c r="A12" s="89"/>
      <c r="B12" s="7" t="s">
        <v>19</v>
      </c>
      <c r="C12" s="8" t="s">
        <v>20</v>
      </c>
      <c r="D12" s="9" t="s">
        <v>21</v>
      </c>
      <c r="E12" s="7" t="s">
        <v>19</v>
      </c>
      <c r="F12" s="8" t="s">
        <v>20</v>
      </c>
      <c r="G12" s="9" t="s">
        <v>21</v>
      </c>
      <c r="H12" s="7" t="s">
        <v>19</v>
      </c>
      <c r="I12" s="8" t="s">
        <v>20</v>
      </c>
      <c r="J12" s="9" t="s">
        <v>21</v>
      </c>
      <c r="K12" s="7" t="s">
        <v>19</v>
      </c>
      <c r="L12" s="8" t="s">
        <v>20</v>
      </c>
      <c r="M12" s="9" t="s">
        <v>21</v>
      </c>
      <c r="N12" s="7" t="s">
        <v>19</v>
      </c>
      <c r="O12" s="8" t="s">
        <v>20</v>
      </c>
      <c r="P12" s="9" t="s">
        <v>21</v>
      </c>
    </row>
    <row r="13" spans="1:16" ht="15" customHeight="1" x14ac:dyDescent="0.25">
      <c r="A13" s="10">
        <v>1</v>
      </c>
      <c r="B13" s="11">
        <v>18.899999999999999</v>
      </c>
      <c r="C13" s="12">
        <v>11.5</v>
      </c>
      <c r="D13" s="13">
        <v>0</v>
      </c>
      <c r="E13" s="11">
        <v>9.3000000000000007</v>
      </c>
      <c r="F13" s="12">
        <v>0.9</v>
      </c>
      <c r="G13" s="13">
        <v>0.4</v>
      </c>
      <c r="H13" s="11">
        <v>19.899999999999999</v>
      </c>
      <c r="I13" s="12">
        <v>11</v>
      </c>
      <c r="J13" s="13">
        <v>0</v>
      </c>
      <c r="K13" s="11">
        <v>18.8</v>
      </c>
      <c r="L13" s="12">
        <v>5.8</v>
      </c>
      <c r="M13" s="13">
        <v>0</v>
      </c>
      <c r="N13" s="11">
        <v>20.100000000000001</v>
      </c>
      <c r="O13" s="12">
        <v>6.9</v>
      </c>
      <c r="P13" s="13">
        <v>0.4</v>
      </c>
    </row>
    <row r="14" spans="1:16" ht="15" customHeight="1" x14ac:dyDescent="0.25">
      <c r="A14" s="14">
        <v>2</v>
      </c>
      <c r="B14" s="11">
        <v>19</v>
      </c>
      <c r="C14" s="12">
        <v>15.8</v>
      </c>
      <c r="D14" s="13">
        <v>0</v>
      </c>
      <c r="E14" s="11">
        <v>7.9</v>
      </c>
      <c r="F14" s="12">
        <v>1.3</v>
      </c>
      <c r="G14" s="13">
        <v>5.2</v>
      </c>
      <c r="H14" s="11">
        <v>19.899999999999999</v>
      </c>
      <c r="I14" s="12">
        <v>10.7</v>
      </c>
      <c r="J14" s="13">
        <v>0</v>
      </c>
      <c r="K14" s="11">
        <v>18.3</v>
      </c>
      <c r="L14" s="12">
        <v>6.4</v>
      </c>
      <c r="M14" s="13">
        <v>0</v>
      </c>
      <c r="N14" s="11">
        <v>20.399999999999999</v>
      </c>
      <c r="O14" s="12">
        <v>7.4</v>
      </c>
      <c r="P14" s="13">
        <v>13.1</v>
      </c>
    </row>
    <row r="15" spans="1:16" ht="15" customHeight="1" x14ac:dyDescent="0.25">
      <c r="A15" s="14">
        <v>3</v>
      </c>
      <c r="B15" s="11">
        <v>18.7</v>
      </c>
      <c r="C15" s="12">
        <v>15.7</v>
      </c>
      <c r="D15" s="13">
        <v>0.2</v>
      </c>
      <c r="E15" s="11">
        <v>7.1</v>
      </c>
      <c r="F15" s="12">
        <v>1.8</v>
      </c>
      <c r="G15" s="13">
        <v>0.4</v>
      </c>
      <c r="H15" s="11">
        <v>19.8</v>
      </c>
      <c r="I15" s="12">
        <v>12</v>
      </c>
      <c r="J15" s="13">
        <v>0.1</v>
      </c>
      <c r="K15" s="11">
        <v>17.5</v>
      </c>
      <c r="L15" s="12">
        <v>9.1</v>
      </c>
      <c r="M15" s="13" t="s">
        <v>22</v>
      </c>
      <c r="N15" s="11">
        <v>19.7</v>
      </c>
      <c r="O15" s="12">
        <v>7.5</v>
      </c>
      <c r="P15" s="13" t="s">
        <v>22</v>
      </c>
    </row>
    <row r="16" spans="1:16" ht="15" customHeight="1" x14ac:dyDescent="0.25">
      <c r="A16" s="14">
        <v>4</v>
      </c>
      <c r="B16" s="11">
        <v>19.7</v>
      </c>
      <c r="C16" s="12">
        <v>11.5</v>
      </c>
      <c r="D16" s="13">
        <v>0</v>
      </c>
      <c r="E16" s="11">
        <v>10</v>
      </c>
      <c r="F16" s="12">
        <v>1.4</v>
      </c>
      <c r="G16" s="13">
        <v>0.2</v>
      </c>
      <c r="H16" s="11">
        <v>21.8</v>
      </c>
      <c r="I16" s="12">
        <v>10.6</v>
      </c>
      <c r="J16" s="13">
        <v>0</v>
      </c>
      <c r="K16" s="11">
        <v>18.8</v>
      </c>
      <c r="L16" s="12">
        <v>9.4</v>
      </c>
      <c r="M16" s="13">
        <v>0</v>
      </c>
      <c r="N16" s="11">
        <v>21.1</v>
      </c>
      <c r="O16" s="12">
        <v>8.3000000000000007</v>
      </c>
      <c r="P16" s="13">
        <v>0</v>
      </c>
    </row>
    <row r="17" spans="1:16" ht="15" customHeight="1" x14ac:dyDescent="0.25">
      <c r="A17" s="14">
        <v>5</v>
      </c>
      <c r="B17" s="11">
        <v>19.3</v>
      </c>
      <c r="C17" s="12">
        <v>9.8000000000000007</v>
      </c>
      <c r="D17" s="13">
        <v>0</v>
      </c>
      <c r="E17" s="11">
        <v>10</v>
      </c>
      <c r="F17" s="12">
        <v>0.7</v>
      </c>
      <c r="G17" s="13">
        <v>0</v>
      </c>
      <c r="H17" s="11">
        <v>20.9</v>
      </c>
      <c r="I17" s="12">
        <v>10.4</v>
      </c>
      <c r="J17" s="13">
        <v>0</v>
      </c>
      <c r="K17" s="11">
        <v>18.100000000000001</v>
      </c>
      <c r="L17" s="12">
        <v>4.2</v>
      </c>
      <c r="M17" s="13">
        <v>0</v>
      </c>
      <c r="N17" s="11">
        <v>19.5</v>
      </c>
      <c r="O17" s="12">
        <v>6.9</v>
      </c>
      <c r="P17" s="13">
        <v>0</v>
      </c>
    </row>
    <row r="18" spans="1:16" ht="15" customHeight="1" x14ac:dyDescent="0.25">
      <c r="A18" s="14">
        <v>6</v>
      </c>
      <c r="B18" s="11">
        <v>20.7</v>
      </c>
      <c r="C18" s="12">
        <v>8.5</v>
      </c>
      <c r="D18" s="13">
        <v>0</v>
      </c>
      <c r="E18" s="11">
        <v>13.7</v>
      </c>
      <c r="F18" s="12">
        <v>1.6</v>
      </c>
      <c r="G18" s="13">
        <v>0</v>
      </c>
      <c r="H18" s="11">
        <v>22.4</v>
      </c>
      <c r="I18" s="12">
        <v>8.9</v>
      </c>
      <c r="J18" s="13">
        <v>0</v>
      </c>
      <c r="K18" s="11">
        <v>20.2</v>
      </c>
      <c r="L18" s="12">
        <v>4.9000000000000004</v>
      </c>
      <c r="M18" s="13">
        <v>0</v>
      </c>
      <c r="N18" s="11">
        <v>20.9</v>
      </c>
      <c r="O18" s="12">
        <v>9.9</v>
      </c>
      <c r="P18" s="13">
        <v>0</v>
      </c>
    </row>
    <row r="19" spans="1:16" ht="15" customHeight="1" x14ac:dyDescent="0.25">
      <c r="A19" s="14">
        <v>7</v>
      </c>
      <c r="B19" s="11">
        <v>25.5</v>
      </c>
      <c r="C19" s="12">
        <v>11.5</v>
      </c>
      <c r="D19" s="13">
        <v>0</v>
      </c>
      <c r="E19" s="11">
        <v>16.5</v>
      </c>
      <c r="F19" s="12">
        <v>6.4</v>
      </c>
      <c r="G19" s="13">
        <v>0</v>
      </c>
      <c r="H19" s="11">
        <v>25</v>
      </c>
      <c r="I19" s="12">
        <v>15</v>
      </c>
      <c r="J19" s="13">
        <v>0</v>
      </c>
      <c r="K19" s="11">
        <v>22</v>
      </c>
      <c r="L19" s="12">
        <v>8.4</v>
      </c>
      <c r="M19" s="13">
        <v>0</v>
      </c>
      <c r="N19" s="11">
        <v>21.4</v>
      </c>
      <c r="O19" s="12">
        <v>12</v>
      </c>
      <c r="P19" s="13">
        <v>0</v>
      </c>
    </row>
    <row r="20" spans="1:16" ht="15" customHeight="1" x14ac:dyDescent="0.25">
      <c r="A20" s="14">
        <v>8</v>
      </c>
      <c r="B20" s="11">
        <v>22.5</v>
      </c>
      <c r="C20" s="12">
        <v>11.4</v>
      </c>
      <c r="D20" s="13">
        <v>0</v>
      </c>
      <c r="E20" s="11">
        <v>19.100000000000001</v>
      </c>
      <c r="F20" s="12">
        <v>9.6999999999999993</v>
      </c>
      <c r="G20" s="13">
        <v>0</v>
      </c>
      <c r="H20" s="11">
        <v>25</v>
      </c>
      <c r="I20" s="12">
        <v>16</v>
      </c>
      <c r="J20" s="13">
        <v>0</v>
      </c>
      <c r="K20" s="11">
        <v>23.4</v>
      </c>
      <c r="L20" s="12">
        <v>9.9</v>
      </c>
      <c r="M20" s="13">
        <v>0</v>
      </c>
      <c r="N20" s="11">
        <v>22.7</v>
      </c>
      <c r="O20" s="12">
        <v>13.2</v>
      </c>
      <c r="P20" s="13">
        <v>0</v>
      </c>
    </row>
    <row r="21" spans="1:16" ht="15" customHeight="1" x14ac:dyDescent="0.25">
      <c r="A21" s="14">
        <v>9</v>
      </c>
      <c r="B21" s="11">
        <v>22.2</v>
      </c>
      <c r="C21" s="12">
        <v>12</v>
      </c>
      <c r="D21" s="13">
        <v>0</v>
      </c>
      <c r="E21" s="11">
        <v>17.7</v>
      </c>
      <c r="F21" s="12">
        <v>11.1</v>
      </c>
      <c r="G21" s="13">
        <v>0</v>
      </c>
      <c r="H21" s="11">
        <v>23.5</v>
      </c>
      <c r="I21" s="12">
        <v>14.7</v>
      </c>
      <c r="J21" s="13">
        <v>0</v>
      </c>
      <c r="K21" s="11">
        <v>24.8</v>
      </c>
      <c r="L21" s="12">
        <v>10</v>
      </c>
      <c r="M21" s="13">
        <v>0</v>
      </c>
      <c r="N21" s="11">
        <v>25</v>
      </c>
      <c r="O21" s="12">
        <v>11.8</v>
      </c>
      <c r="P21" s="13">
        <v>0</v>
      </c>
    </row>
    <row r="22" spans="1:16" ht="15" customHeight="1" x14ac:dyDescent="0.25">
      <c r="A22" s="14">
        <v>10</v>
      </c>
      <c r="B22" s="11">
        <v>21.9</v>
      </c>
      <c r="C22" s="12">
        <v>10.1</v>
      </c>
      <c r="D22" s="13">
        <v>6.2</v>
      </c>
      <c r="E22" s="11">
        <v>19.8</v>
      </c>
      <c r="F22" s="12">
        <v>11</v>
      </c>
      <c r="G22" s="13">
        <v>11</v>
      </c>
      <c r="H22" s="11">
        <v>25.3</v>
      </c>
      <c r="I22" s="12">
        <v>12.6</v>
      </c>
      <c r="J22" s="13">
        <v>4.7</v>
      </c>
      <c r="K22" s="11">
        <v>27</v>
      </c>
      <c r="L22" s="12">
        <v>11.4</v>
      </c>
      <c r="M22" s="13">
        <v>4.5999999999999996</v>
      </c>
      <c r="N22" s="11">
        <v>25.2</v>
      </c>
      <c r="O22" s="12">
        <v>10.7</v>
      </c>
      <c r="P22" s="13">
        <v>1.8</v>
      </c>
    </row>
    <row r="23" spans="1:16" ht="15" customHeight="1" x14ac:dyDescent="0.25">
      <c r="A23" s="14">
        <v>11</v>
      </c>
      <c r="B23" s="11">
        <v>17.399999999999999</v>
      </c>
      <c r="C23" s="12">
        <v>13.3</v>
      </c>
      <c r="D23" s="13">
        <v>16.100000000000001</v>
      </c>
      <c r="E23" s="11">
        <v>13.2</v>
      </c>
      <c r="F23" s="12">
        <v>2.5</v>
      </c>
      <c r="G23" s="13">
        <v>29.6</v>
      </c>
      <c r="H23" s="11">
        <v>18.5</v>
      </c>
      <c r="I23" s="12">
        <v>14.3</v>
      </c>
      <c r="J23" s="13">
        <v>24.7</v>
      </c>
      <c r="K23" s="11">
        <v>15.9</v>
      </c>
      <c r="L23" s="12">
        <v>13.3</v>
      </c>
      <c r="M23" s="13">
        <v>24.7</v>
      </c>
      <c r="N23" s="11">
        <v>17.399999999999999</v>
      </c>
      <c r="O23" s="12">
        <v>15</v>
      </c>
      <c r="P23" s="13">
        <v>18.600000000000001</v>
      </c>
    </row>
    <row r="24" spans="1:16" ht="15" customHeight="1" x14ac:dyDescent="0.25">
      <c r="A24" s="14">
        <v>12</v>
      </c>
      <c r="B24" s="11">
        <v>17.7</v>
      </c>
      <c r="C24" s="12">
        <v>12</v>
      </c>
      <c r="D24" s="13">
        <v>2.9</v>
      </c>
      <c r="E24" s="11">
        <v>4.4000000000000004</v>
      </c>
      <c r="F24" s="12">
        <v>1.5</v>
      </c>
      <c r="G24" s="13">
        <v>7.8</v>
      </c>
      <c r="H24" s="11">
        <v>19.600000000000001</v>
      </c>
      <c r="I24" s="12">
        <v>11.7</v>
      </c>
      <c r="J24" s="13">
        <v>2.7</v>
      </c>
      <c r="K24" s="11">
        <v>17.5</v>
      </c>
      <c r="L24" s="12">
        <v>9.9</v>
      </c>
      <c r="M24" s="13">
        <v>0.3</v>
      </c>
      <c r="N24" s="11">
        <v>19.899999999999999</v>
      </c>
      <c r="O24" s="12">
        <v>11.9</v>
      </c>
      <c r="P24" s="13" t="s">
        <v>22</v>
      </c>
    </row>
    <row r="25" spans="1:16" ht="15" customHeight="1" x14ac:dyDescent="0.25">
      <c r="A25" s="14">
        <v>13</v>
      </c>
      <c r="B25" s="11">
        <v>19.3</v>
      </c>
      <c r="C25" s="12">
        <v>11.4</v>
      </c>
      <c r="D25" s="13">
        <v>0</v>
      </c>
      <c r="E25" s="11">
        <v>7.1</v>
      </c>
      <c r="F25" s="12">
        <v>1.1000000000000001</v>
      </c>
      <c r="G25" s="13">
        <v>1.6</v>
      </c>
      <c r="H25" s="11">
        <v>22</v>
      </c>
      <c r="I25" s="12">
        <v>10</v>
      </c>
      <c r="J25" s="13">
        <v>0</v>
      </c>
      <c r="K25" s="11">
        <v>19.2</v>
      </c>
      <c r="L25" s="12">
        <v>6.5</v>
      </c>
      <c r="M25" s="13">
        <v>0.8</v>
      </c>
      <c r="N25" s="11">
        <v>19.600000000000001</v>
      </c>
      <c r="O25" s="12">
        <v>8.9</v>
      </c>
      <c r="P25" s="13">
        <v>0</v>
      </c>
    </row>
    <row r="26" spans="1:16" ht="15" customHeight="1" x14ac:dyDescent="0.25">
      <c r="A26" s="14">
        <v>14</v>
      </c>
      <c r="B26" s="11">
        <v>19.8</v>
      </c>
      <c r="C26" s="12">
        <v>10.6</v>
      </c>
      <c r="D26" s="13">
        <v>8.1999999999999993</v>
      </c>
      <c r="E26" s="11">
        <v>9.9</v>
      </c>
      <c r="F26" s="12">
        <v>1.6</v>
      </c>
      <c r="G26" s="13">
        <v>3</v>
      </c>
      <c r="H26" s="11">
        <v>21.8</v>
      </c>
      <c r="I26" s="12">
        <v>11.5</v>
      </c>
      <c r="J26" s="13">
        <v>9.6999999999999993</v>
      </c>
      <c r="K26" s="11">
        <v>19.3</v>
      </c>
      <c r="L26" s="12">
        <v>6.5</v>
      </c>
      <c r="M26" s="13">
        <v>0.6</v>
      </c>
      <c r="N26" s="11">
        <v>19.5</v>
      </c>
      <c r="O26" s="12">
        <v>9</v>
      </c>
      <c r="P26" s="13" t="s">
        <v>22</v>
      </c>
    </row>
    <row r="27" spans="1:16" ht="15" customHeight="1" x14ac:dyDescent="0.25">
      <c r="A27" s="14">
        <v>15</v>
      </c>
      <c r="B27" s="11">
        <v>18.5</v>
      </c>
      <c r="C27" s="12">
        <v>9.9</v>
      </c>
      <c r="D27" s="13">
        <v>0</v>
      </c>
      <c r="E27" s="11">
        <v>7.9</v>
      </c>
      <c r="F27" s="12">
        <v>0.6</v>
      </c>
      <c r="G27" s="13">
        <v>0.2</v>
      </c>
      <c r="H27" s="11">
        <v>20</v>
      </c>
      <c r="I27" s="12">
        <v>10</v>
      </c>
      <c r="J27" s="13">
        <v>0</v>
      </c>
      <c r="K27" s="11">
        <v>18</v>
      </c>
      <c r="L27" s="12">
        <v>6</v>
      </c>
      <c r="M27" s="13">
        <v>0</v>
      </c>
      <c r="N27" s="11">
        <v>20.2</v>
      </c>
      <c r="O27" s="12">
        <v>6.7</v>
      </c>
      <c r="P27" s="13">
        <v>0</v>
      </c>
    </row>
    <row r="28" spans="1:16" ht="15" customHeight="1" x14ac:dyDescent="0.25">
      <c r="A28" s="14">
        <v>16</v>
      </c>
      <c r="B28" s="11">
        <v>19.8</v>
      </c>
      <c r="C28" s="12">
        <v>9.6999999999999993</v>
      </c>
      <c r="D28" s="13">
        <v>0</v>
      </c>
      <c r="E28" s="11">
        <v>10.6</v>
      </c>
      <c r="F28" s="12">
        <v>1.2</v>
      </c>
      <c r="G28" s="13">
        <v>0</v>
      </c>
      <c r="H28" s="11">
        <v>22.8</v>
      </c>
      <c r="I28" s="12">
        <v>9.6999999999999993</v>
      </c>
      <c r="J28" s="13">
        <v>0</v>
      </c>
      <c r="K28" s="11">
        <v>19.600000000000001</v>
      </c>
      <c r="L28" s="12">
        <v>7.7</v>
      </c>
      <c r="M28" s="13">
        <v>0</v>
      </c>
      <c r="N28" s="11">
        <v>21.7</v>
      </c>
      <c r="O28" s="12">
        <v>9.1999999999999993</v>
      </c>
      <c r="P28" s="13">
        <v>0</v>
      </c>
    </row>
    <row r="29" spans="1:16" ht="15" customHeight="1" x14ac:dyDescent="0.25">
      <c r="A29" s="14">
        <v>17</v>
      </c>
      <c r="B29" s="11">
        <v>19.8</v>
      </c>
      <c r="C29" s="12">
        <v>10</v>
      </c>
      <c r="D29" s="13">
        <v>0</v>
      </c>
      <c r="E29" s="11">
        <v>11.3</v>
      </c>
      <c r="F29" s="12">
        <v>1.8</v>
      </c>
      <c r="G29" s="13">
        <v>0</v>
      </c>
      <c r="H29" s="11">
        <v>21.6</v>
      </c>
      <c r="I29" s="12">
        <v>9.9</v>
      </c>
      <c r="J29" s="13">
        <v>0</v>
      </c>
      <c r="K29" s="11">
        <v>19.5</v>
      </c>
      <c r="L29" s="12">
        <v>7.4</v>
      </c>
      <c r="M29" s="13">
        <v>0</v>
      </c>
      <c r="N29" s="11">
        <v>19.600000000000001</v>
      </c>
      <c r="O29" s="12">
        <v>9.6999999999999993</v>
      </c>
      <c r="P29" s="13">
        <v>0</v>
      </c>
    </row>
    <row r="30" spans="1:16" ht="15" customHeight="1" x14ac:dyDescent="0.25">
      <c r="A30" s="14">
        <v>18</v>
      </c>
      <c r="B30" s="11">
        <v>20</v>
      </c>
      <c r="C30" s="12">
        <v>10.3</v>
      </c>
      <c r="D30" s="13">
        <v>0</v>
      </c>
      <c r="E30" s="11">
        <v>12.6</v>
      </c>
      <c r="F30" s="12">
        <v>2.2999999999999998</v>
      </c>
      <c r="G30" s="13">
        <v>0</v>
      </c>
      <c r="H30" s="11">
        <v>21.8</v>
      </c>
      <c r="I30" s="12">
        <v>11.7</v>
      </c>
      <c r="J30" s="13">
        <v>0</v>
      </c>
      <c r="K30" s="11">
        <v>20.100000000000001</v>
      </c>
      <c r="L30" s="12">
        <v>6.1</v>
      </c>
      <c r="M30" s="13">
        <v>0</v>
      </c>
      <c r="N30" s="11">
        <v>20.100000000000001</v>
      </c>
      <c r="O30" s="12">
        <v>8.4</v>
      </c>
      <c r="P30" s="13">
        <v>0</v>
      </c>
    </row>
    <row r="31" spans="1:16" ht="15" customHeight="1" x14ac:dyDescent="0.25">
      <c r="A31" s="14">
        <v>19</v>
      </c>
      <c r="B31" s="11">
        <v>18.5</v>
      </c>
      <c r="C31" s="12">
        <v>10.199999999999999</v>
      </c>
      <c r="D31" s="13">
        <v>0.1</v>
      </c>
      <c r="E31" s="11">
        <v>9.6999999999999993</v>
      </c>
      <c r="F31" s="12">
        <v>1.3</v>
      </c>
      <c r="G31" s="13">
        <v>0.8</v>
      </c>
      <c r="H31" s="11">
        <v>20.2</v>
      </c>
      <c r="I31" s="12">
        <v>12.3</v>
      </c>
      <c r="J31" s="13">
        <v>0</v>
      </c>
      <c r="K31" s="11">
        <v>18.100000000000001</v>
      </c>
      <c r="L31" s="12">
        <v>9.3000000000000007</v>
      </c>
      <c r="M31" s="13">
        <v>1</v>
      </c>
      <c r="N31" s="11">
        <v>20.100000000000001</v>
      </c>
      <c r="O31" s="12">
        <v>10.199999999999999</v>
      </c>
      <c r="P31" s="13" t="s">
        <v>22</v>
      </c>
    </row>
    <row r="32" spans="1:16" ht="15" customHeight="1" x14ac:dyDescent="0.25">
      <c r="A32" s="14">
        <v>20</v>
      </c>
      <c r="B32" s="11">
        <v>18.100000000000001</v>
      </c>
      <c r="C32" s="12">
        <v>7.9</v>
      </c>
      <c r="D32" s="13">
        <v>2.4</v>
      </c>
      <c r="E32" s="11">
        <v>6.8</v>
      </c>
      <c r="F32" s="12">
        <v>-2.4</v>
      </c>
      <c r="G32" s="13">
        <v>5.8</v>
      </c>
      <c r="H32" s="11">
        <v>19</v>
      </c>
      <c r="I32" s="12">
        <v>9.8000000000000007</v>
      </c>
      <c r="J32" s="13">
        <v>1.4</v>
      </c>
      <c r="K32" s="11">
        <v>17.5</v>
      </c>
      <c r="L32" s="12">
        <v>6.6</v>
      </c>
      <c r="M32" s="13">
        <v>0</v>
      </c>
      <c r="N32" s="11">
        <v>18.600000000000001</v>
      </c>
      <c r="O32" s="12">
        <v>6.1</v>
      </c>
      <c r="P32" s="13">
        <v>0.2</v>
      </c>
    </row>
    <row r="33" spans="1:19" ht="15" customHeight="1" x14ac:dyDescent="0.25">
      <c r="A33" s="14">
        <v>21</v>
      </c>
      <c r="B33" s="11">
        <v>15.9</v>
      </c>
      <c r="C33" s="12">
        <v>13.2</v>
      </c>
      <c r="D33" s="13">
        <v>0</v>
      </c>
      <c r="E33" s="11">
        <v>3.7</v>
      </c>
      <c r="F33" s="12">
        <v>-1.7</v>
      </c>
      <c r="G33" s="13">
        <v>0.4</v>
      </c>
      <c r="H33" s="11">
        <v>16.5</v>
      </c>
      <c r="I33" s="12">
        <v>11.5</v>
      </c>
      <c r="J33" s="13">
        <v>0</v>
      </c>
      <c r="K33" s="11">
        <v>14.4</v>
      </c>
      <c r="L33" s="12">
        <v>7.6</v>
      </c>
      <c r="M33" s="13">
        <v>0</v>
      </c>
      <c r="N33" s="11">
        <v>17.2</v>
      </c>
      <c r="O33" s="12">
        <v>9.3000000000000007</v>
      </c>
      <c r="P33" s="13" t="s">
        <v>22</v>
      </c>
    </row>
    <row r="34" spans="1:19" ht="15" customHeight="1" x14ac:dyDescent="0.25">
      <c r="A34" s="14">
        <v>22</v>
      </c>
      <c r="B34" s="11">
        <v>17.899999999999999</v>
      </c>
      <c r="C34" s="12">
        <v>10.1</v>
      </c>
      <c r="D34" s="13">
        <v>0</v>
      </c>
      <c r="E34" s="11">
        <v>8.8000000000000007</v>
      </c>
      <c r="F34" s="12">
        <v>-1.4</v>
      </c>
      <c r="G34" s="13">
        <v>0</v>
      </c>
      <c r="H34" s="11">
        <v>22</v>
      </c>
      <c r="I34" s="12">
        <v>9.1999999999999993</v>
      </c>
      <c r="J34" s="13">
        <v>0</v>
      </c>
      <c r="K34" s="11">
        <v>17</v>
      </c>
      <c r="L34" s="12">
        <v>7.4</v>
      </c>
      <c r="M34" s="13">
        <v>0</v>
      </c>
      <c r="N34" s="11">
        <v>20</v>
      </c>
      <c r="O34" s="12">
        <v>8.6999999999999993</v>
      </c>
      <c r="P34" s="13">
        <v>0</v>
      </c>
    </row>
    <row r="35" spans="1:19" ht="15" customHeight="1" x14ac:dyDescent="0.25">
      <c r="A35" s="14">
        <v>23</v>
      </c>
      <c r="B35" s="11">
        <v>17.5</v>
      </c>
      <c r="C35" s="12">
        <v>7.2</v>
      </c>
      <c r="D35" s="13" t="s">
        <v>22</v>
      </c>
      <c r="E35" s="11">
        <v>10.7</v>
      </c>
      <c r="F35" s="12">
        <v>1.8</v>
      </c>
      <c r="G35" s="13">
        <v>0</v>
      </c>
      <c r="H35" s="11">
        <v>19</v>
      </c>
      <c r="I35" s="12">
        <v>12</v>
      </c>
      <c r="J35" s="13">
        <v>0</v>
      </c>
      <c r="K35" s="11">
        <v>18</v>
      </c>
      <c r="L35" s="12">
        <v>4.5</v>
      </c>
      <c r="M35" s="13">
        <v>0.2</v>
      </c>
      <c r="N35" s="11">
        <v>18.2</v>
      </c>
      <c r="O35" s="12">
        <v>6.3</v>
      </c>
      <c r="P35" s="13">
        <v>0</v>
      </c>
    </row>
    <row r="36" spans="1:19" ht="15" customHeight="1" x14ac:dyDescent="0.25">
      <c r="A36" s="14">
        <v>24</v>
      </c>
      <c r="B36" s="11">
        <v>19.5</v>
      </c>
      <c r="C36" s="12">
        <v>10.4</v>
      </c>
      <c r="D36" s="13">
        <v>0</v>
      </c>
      <c r="E36" s="11">
        <v>13.9</v>
      </c>
      <c r="F36" s="12">
        <v>1.8</v>
      </c>
      <c r="G36" s="13">
        <v>0</v>
      </c>
      <c r="H36" s="11">
        <v>22</v>
      </c>
      <c r="I36" s="12">
        <v>11.4</v>
      </c>
      <c r="J36" s="13">
        <v>0</v>
      </c>
      <c r="K36" s="11">
        <v>20.6</v>
      </c>
      <c r="L36" s="12">
        <v>10.1</v>
      </c>
      <c r="M36" s="13">
        <v>0</v>
      </c>
      <c r="N36" s="11">
        <v>20.399999999999999</v>
      </c>
      <c r="O36" s="12">
        <v>9.6999999999999993</v>
      </c>
      <c r="P36" s="13">
        <v>0</v>
      </c>
    </row>
    <row r="37" spans="1:19" ht="15" customHeight="1" x14ac:dyDescent="0.25">
      <c r="A37" s="14">
        <v>25</v>
      </c>
      <c r="B37" s="11">
        <v>20.3</v>
      </c>
      <c r="C37" s="12">
        <v>10.8</v>
      </c>
      <c r="D37" s="13">
        <v>0</v>
      </c>
      <c r="E37" s="11">
        <v>12</v>
      </c>
      <c r="F37" s="12">
        <v>3.2</v>
      </c>
      <c r="G37" s="13">
        <v>0</v>
      </c>
      <c r="H37" s="11">
        <v>21</v>
      </c>
      <c r="I37" s="12">
        <v>11.4</v>
      </c>
      <c r="J37" s="13">
        <v>0</v>
      </c>
      <c r="K37" s="11">
        <v>20</v>
      </c>
      <c r="L37" s="12">
        <v>7.8</v>
      </c>
      <c r="M37" s="13">
        <v>0</v>
      </c>
      <c r="N37" s="11">
        <v>20.9</v>
      </c>
      <c r="O37" s="12">
        <v>9.9</v>
      </c>
      <c r="P37" s="13">
        <v>0</v>
      </c>
    </row>
    <row r="38" spans="1:19" ht="15" customHeight="1" x14ac:dyDescent="0.25">
      <c r="A38" s="14">
        <v>26</v>
      </c>
      <c r="B38" s="11">
        <v>21</v>
      </c>
      <c r="C38" s="12">
        <v>9.6</v>
      </c>
      <c r="D38" s="13">
        <v>0</v>
      </c>
      <c r="E38" s="11">
        <v>14.6</v>
      </c>
      <c r="F38" s="12">
        <v>2.8</v>
      </c>
      <c r="G38" s="13">
        <v>0</v>
      </c>
      <c r="H38" s="11">
        <v>24.8</v>
      </c>
      <c r="I38" s="12">
        <v>12</v>
      </c>
      <c r="J38" s="13">
        <v>0</v>
      </c>
      <c r="K38" s="11">
        <v>22.2</v>
      </c>
      <c r="L38" s="12">
        <v>7.2</v>
      </c>
      <c r="M38" s="13">
        <v>0</v>
      </c>
      <c r="N38" s="11">
        <v>22.1</v>
      </c>
      <c r="O38" s="12">
        <v>11.3</v>
      </c>
      <c r="P38" s="13">
        <v>0</v>
      </c>
    </row>
    <row r="39" spans="1:19" ht="15" customHeight="1" x14ac:dyDescent="0.25">
      <c r="A39" s="14">
        <v>27</v>
      </c>
      <c r="B39" s="11">
        <v>24.6</v>
      </c>
      <c r="C39" s="12">
        <v>13.4</v>
      </c>
      <c r="D39" s="13">
        <v>4.2</v>
      </c>
      <c r="E39" s="11">
        <v>17.2</v>
      </c>
      <c r="F39" s="12">
        <v>9.1999999999999993</v>
      </c>
      <c r="G39" s="13">
        <v>8</v>
      </c>
      <c r="H39" s="11">
        <v>23.8</v>
      </c>
      <c r="I39" s="12">
        <v>16.7</v>
      </c>
      <c r="J39" s="13">
        <v>1.4</v>
      </c>
      <c r="K39" s="11">
        <v>21.2</v>
      </c>
      <c r="L39" s="12">
        <v>12.4</v>
      </c>
      <c r="M39" s="13">
        <v>2.5</v>
      </c>
      <c r="N39" s="11">
        <v>21.6</v>
      </c>
      <c r="O39" s="12">
        <v>12.6</v>
      </c>
      <c r="P39" s="13" t="s">
        <v>22</v>
      </c>
    </row>
    <row r="40" spans="1:19" ht="15" customHeight="1" x14ac:dyDescent="0.25">
      <c r="A40" s="14">
        <v>28</v>
      </c>
      <c r="B40" s="11">
        <v>25.4</v>
      </c>
      <c r="C40" s="12">
        <v>15.7</v>
      </c>
      <c r="D40" s="13">
        <v>2</v>
      </c>
      <c r="E40" s="11">
        <v>14.6</v>
      </c>
      <c r="F40" s="12">
        <v>5.2</v>
      </c>
      <c r="G40" s="13">
        <v>10</v>
      </c>
      <c r="H40" s="11">
        <v>22.5</v>
      </c>
      <c r="I40" s="12">
        <v>15.5</v>
      </c>
      <c r="J40" s="13">
        <v>9</v>
      </c>
      <c r="K40" s="11">
        <v>18.899999999999999</v>
      </c>
      <c r="L40" s="12">
        <v>13.4</v>
      </c>
      <c r="M40" s="13">
        <v>10.1</v>
      </c>
      <c r="N40" s="11">
        <v>20.8</v>
      </c>
      <c r="O40" s="12">
        <v>15.2</v>
      </c>
      <c r="P40" s="13">
        <v>5.4</v>
      </c>
    </row>
    <row r="41" spans="1:19" ht="15" customHeight="1" x14ac:dyDescent="0.25">
      <c r="A41" s="14">
        <v>29</v>
      </c>
      <c r="B41" s="11">
        <v>20.8</v>
      </c>
      <c r="C41" s="12">
        <v>11.5</v>
      </c>
      <c r="D41" s="13">
        <v>9.3000000000000007</v>
      </c>
      <c r="E41" s="11">
        <v>12.5</v>
      </c>
      <c r="F41" s="12">
        <v>2.2000000000000002</v>
      </c>
      <c r="G41" s="13">
        <v>9.8000000000000007</v>
      </c>
      <c r="H41" s="11">
        <v>23</v>
      </c>
      <c r="I41" s="12">
        <v>12.6</v>
      </c>
      <c r="J41" s="13">
        <v>7</v>
      </c>
      <c r="K41" s="11">
        <v>22.7</v>
      </c>
      <c r="L41" s="12">
        <v>9.1</v>
      </c>
      <c r="M41" s="13">
        <v>0.8</v>
      </c>
      <c r="N41" s="11">
        <v>21.7</v>
      </c>
      <c r="O41" s="12">
        <v>11.4</v>
      </c>
      <c r="P41" s="13">
        <v>5.7</v>
      </c>
    </row>
    <row r="42" spans="1:19" ht="15" customHeight="1" x14ac:dyDescent="0.25">
      <c r="A42" s="14">
        <v>30</v>
      </c>
      <c r="B42" s="11">
        <v>19.600000000000001</v>
      </c>
      <c r="C42" s="12">
        <v>10.4</v>
      </c>
      <c r="D42" s="13">
        <v>0</v>
      </c>
      <c r="E42" s="11">
        <v>8.4</v>
      </c>
      <c r="F42" s="12">
        <v>2.6</v>
      </c>
      <c r="G42" s="13">
        <v>0</v>
      </c>
      <c r="H42" s="11">
        <v>20.9</v>
      </c>
      <c r="I42" s="12">
        <v>13</v>
      </c>
      <c r="J42" s="13">
        <v>0</v>
      </c>
      <c r="K42" s="11">
        <v>19.899999999999999</v>
      </c>
      <c r="L42" s="12">
        <v>9.1999999999999993</v>
      </c>
      <c r="M42" s="13">
        <v>0</v>
      </c>
      <c r="N42" s="11">
        <v>20.7</v>
      </c>
      <c r="O42" s="12">
        <v>10.4</v>
      </c>
      <c r="P42" s="13">
        <v>1.2</v>
      </c>
    </row>
    <row r="43" spans="1:19" ht="15" customHeight="1" thickBot="1" x14ac:dyDescent="0.3">
      <c r="A43" s="15">
        <v>31</v>
      </c>
      <c r="B43" s="11">
        <v>19.600000000000001</v>
      </c>
      <c r="C43" s="12">
        <v>14.1</v>
      </c>
      <c r="D43" s="13">
        <v>12</v>
      </c>
      <c r="E43" s="11">
        <v>6.8</v>
      </c>
      <c r="F43" s="12">
        <v>2.8</v>
      </c>
      <c r="G43" s="13">
        <v>9.6</v>
      </c>
      <c r="H43" s="11">
        <v>21.3</v>
      </c>
      <c r="I43" s="12">
        <v>12</v>
      </c>
      <c r="J43" s="13">
        <v>3</v>
      </c>
      <c r="K43" s="11">
        <v>20.6</v>
      </c>
      <c r="L43" s="12">
        <v>7.4</v>
      </c>
      <c r="M43" s="13">
        <v>4.3</v>
      </c>
      <c r="N43" s="11">
        <v>20.399999999999999</v>
      </c>
      <c r="O43" s="12">
        <v>7.9</v>
      </c>
      <c r="P43" s="13">
        <v>18.7</v>
      </c>
    </row>
    <row r="44" spans="1:19" ht="3" customHeight="1" thickBot="1" x14ac:dyDescent="0.3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9" ht="11.1" customHeight="1" x14ac:dyDescent="0.25">
      <c r="A45" s="18" t="s">
        <v>24</v>
      </c>
      <c r="B45" s="90">
        <f t="shared" ref="B45:P45" si="0">SUM(B13:B43)</f>
        <v>619.4</v>
      </c>
      <c r="C45" s="92">
        <f t="shared" si="0"/>
        <v>349.49999999999994</v>
      </c>
      <c r="D45" s="94">
        <f t="shared" si="0"/>
        <v>63.599999999999994</v>
      </c>
      <c r="E45" s="90">
        <f t="shared" si="0"/>
        <v>347.8</v>
      </c>
      <c r="F45" s="92">
        <f t="shared" si="0"/>
        <v>85.899999999999991</v>
      </c>
      <c r="G45" s="94">
        <f t="shared" si="0"/>
        <v>103.8</v>
      </c>
      <c r="H45" s="90">
        <f t="shared" si="0"/>
        <v>667.59999999999991</v>
      </c>
      <c r="I45" s="92">
        <f t="shared" si="0"/>
        <v>370.09999999999997</v>
      </c>
      <c r="J45" s="94">
        <f t="shared" si="0"/>
        <v>63.7</v>
      </c>
      <c r="K45" s="90">
        <f t="shared" si="0"/>
        <v>609.10000000000014</v>
      </c>
      <c r="L45" s="92">
        <f t="shared" si="0"/>
        <v>254.9</v>
      </c>
      <c r="M45" s="94">
        <f t="shared" si="0"/>
        <v>49.9</v>
      </c>
      <c r="N45" s="90">
        <f t="shared" si="0"/>
        <v>636.70000000000005</v>
      </c>
      <c r="O45" s="92">
        <f t="shared" si="0"/>
        <v>302.39999999999992</v>
      </c>
      <c r="P45" s="94">
        <f t="shared" si="0"/>
        <v>65.100000000000009</v>
      </c>
    </row>
    <row r="46" spans="1:19" ht="11.1" customHeight="1" thickBot="1" x14ac:dyDescent="0.3">
      <c r="A46" s="19" t="s">
        <v>25</v>
      </c>
      <c r="B46" s="91"/>
      <c r="C46" s="93"/>
      <c r="D46" s="95"/>
      <c r="E46" s="91"/>
      <c r="F46" s="93"/>
      <c r="G46" s="95"/>
      <c r="H46" s="91"/>
      <c r="I46" s="93"/>
      <c r="J46" s="95"/>
      <c r="K46" s="91"/>
      <c r="L46" s="93"/>
      <c r="M46" s="95"/>
      <c r="N46" s="91"/>
      <c r="O46" s="93"/>
      <c r="P46" s="95"/>
    </row>
    <row r="47" spans="1:19" ht="11.1" customHeight="1" x14ac:dyDescent="0.25">
      <c r="A47" s="18" t="s">
        <v>26</v>
      </c>
      <c r="B47" s="96">
        <f>AVERAGE(B13:B43)</f>
        <v>19.980645161290322</v>
      </c>
      <c r="C47" s="98">
        <f>AVERAGE(C13:C43)</f>
        <v>11.274193548387094</v>
      </c>
      <c r="D47" s="100" t="s">
        <v>27</v>
      </c>
      <c r="E47" s="96">
        <f>AVERAGE(E13:E43)</f>
        <v>11.219354838709679</v>
      </c>
      <c r="F47" s="98">
        <f>AVERAGE(F13:F43)</f>
        <v>2.7709677419354835</v>
      </c>
      <c r="G47" s="100" t="s">
        <v>27</v>
      </c>
      <c r="H47" s="96">
        <f>AVERAGE(H13:H43)</f>
        <v>21.535483870967738</v>
      </c>
      <c r="I47" s="98">
        <f>AVERAGE(I13:I43)</f>
        <v>11.938709677419354</v>
      </c>
      <c r="J47" s="100" t="s">
        <v>27</v>
      </c>
      <c r="K47" s="96">
        <f>AVERAGE(K13:K43)</f>
        <v>19.648387096774197</v>
      </c>
      <c r="L47" s="98">
        <f>AVERAGE(L13:L43)</f>
        <v>8.2225806451612904</v>
      </c>
      <c r="M47" s="100" t="s">
        <v>27</v>
      </c>
      <c r="N47" s="96">
        <f>AVERAGE(N13:N43)</f>
        <v>20.538709677419355</v>
      </c>
      <c r="O47" s="98">
        <f>AVERAGE(O13:O43)</f>
        <v>9.7548387096774167</v>
      </c>
      <c r="P47" s="100" t="s">
        <v>27</v>
      </c>
      <c r="Q47" s="20"/>
      <c r="R47" s="21"/>
      <c r="S47" s="21"/>
    </row>
    <row r="48" spans="1:19" ht="11.1" customHeight="1" thickBot="1" x14ac:dyDescent="0.3">
      <c r="A48" s="19" t="s">
        <v>28</v>
      </c>
      <c r="B48" s="97"/>
      <c r="C48" s="99"/>
      <c r="D48" s="101"/>
      <c r="E48" s="97"/>
      <c r="F48" s="99"/>
      <c r="G48" s="101"/>
      <c r="H48" s="97"/>
      <c r="I48" s="99"/>
      <c r="J48" s="101"/>
      <c r="K48" s="97"/>
      <c r="L48" s="99"/>
      <c r="M48" s="101"/>
      <c r="N48" s="97"/>
      <c r="O48" s="99"/>
      <c r="P48" s="101"/>
      <c r="Q48" s="21"/>
      <c r="R48" s="21"/>
      <c r="S48" s="21"/>
    </row>
    <row r="49" spans="1:19" ht="11.1" customHeight="1" x14ac:dyDescent="0.25">
      <c r="A49" s="18" t="s">
        <v>16</v>
      </c>
      <c r="B49" s="102">
        <f t="shared" ref="B49:P49" si="1">MAX(B13:B43)</f>
        <v>25.5</v>
      </c>
      <c r="C49" s="98">
        <f t="shared" si="1"/>
        <v>15.8</v>
      </c>
      <c r="D49" s="100">
        <f t="shared" si="1"/>
        <v>16.100000000000001</v>
      </c>
      <c r="E49" s="102">
        <f t="shared" si="1"/>
        <v>19.8</v>
      </c>
      <c r="F49" s="98">
        <f t="shared" si="1"/>
        <v>11.1</v>
      </c>
      <c r="G49" s="100">
        <f t="shared" si="1"/>
        <v>29.6</v>
      </c>
      <c r="H49" s="102">
        <f t="shared" si="1"/>
        <v>25.3</v>
      </c>
      <c r="I49" s="98">
        <f t="shared" si="1"/>
        <v>16.7</v>
      </c>
      <c r="J49" s="100">
        <f t="shared" si="1"/>
        <v>24.7</v>
      </c>
      <c r="K49" s="102">
        <f t="shared" si="1"/>
        <v>27</v>
      </c>
      <c r="L49" s="98">
        <f t="shared" si="1"/>
        <v>13.4</v>
      </c>
      <c r="M49" s="100">
        <f t="shared" si="1"/>
        <v>24.7</v>
      </c>
      <c r="N49" s="102">
        <f t="shared" si="1"/>
        <v>25.2</v>
      </c>
      <c r="O49" s="98">
        <f t="shared" si="1"/>
        <v>15.2</v>
      </c>
      <c r="P49" s="100">
        <f t="shared" si="1"/>
        <v>18.7</v>
      </c>
      <c r="Q49" s="21"/>
      <c r="R49" s="21"/>
      <c r="S49" s="21"/>
    </row>
    <row r="50" spans="1:19" ht="11.1" customHeight="1" thickBot="1" x14ac:dyDescent="0.3">
      <c r="A50" s="19" t="s">
        <v>19</v>
      </c>
      <c r="B50" s="103"/>
      <c r="C50" s="99"/>
      <c r="D50" s="101"/>
      <c r="E50" s="103"/>
      <c r="F50" s="99"/>
      <c r="G50" s="101"/>
      <c r="H50" s="103"/>
      <c r="I50" s="99"/>
      <c r="J50" s="101"/>
      <c r="K50" s="103"/>
      <c r="L50" s="99"/>
      <c r="M50" s="101"/>
      <c r="N50" s="103"/>
      <c r="O50" s="99"/>
      <c r="P50" s="101"/>
    </row>
    <row r="51" spans="1:19" ht="11.1" customHeight="1" x14ac:dyDescent="0.25">
      <c r="A51" s="18" t="s">
        <v>17</v>
      </c>
      <c r="B51" s="96">
        <f t="shared" ref="B51:P51" si="2">MIN(B13:B43)</f>
        <v>15.9</v>
      </c>
      <c r="C51" s="104">
        <f t="shared" si="2"/>
        <v>7.2</v>
      </c>
      <c r="D51" s="100">
        <f t="shared" si="2"/>
        <v>0</v>
      </c>
      <c r="E51" s="96">
        <f t="shared" si="2"/>
        <v>3.7</v>
      </c>
      <c r="F51" s="104">
        <f t="shared" si="2"/>
        <v>-2.4</v>
      </c>
      <c r="G51" s="100">
        <f t="shared" si="2"/>
        <v>0</v>
      </c>
      <c r="H51" s="96">
        <f t="shared" si="2"/>
        <v>16.5</v>
      </c>
      <c r="I51" s="104">
        <f t="shared" si="2"/>
        <v>8.9</v>
      </c>
      <c r="J51" s="100">
        <f t="shared" si="2"/>
        <v>0</v>
      </c>
      <c r="K51" s="96">
        <f t="shared" si="2"/>
        <v>14.4</v>
      </c>
      <c r="L51" s="104">
        <f t="shared" si="2"/>
        <v>4.2</v>
      </c>
      <c r="M51" s="100">
        <f t="shared" si="2"/>
        <v>0</v>
      </c>
      <c r="N51" s="96">
        <f t="shared" si="2"/>
        <v>17.2</v>
      </c>
      <c r="O51" s="104">
        <f t="shared" si="2"/>
        <v>6.1</v>
      </c>
      <c r="P51" s="100">
        <f t="shared" si="2"/>
        <v>0</v>
      </c>
    </row>
    <row r="52" spans="1:19" ht="11.1" customHeight="1" thickBot="1" x14ac:dyDescent="0.3">
      <c r="A52" s="19" t="s">
        <v>20</v>
      </c>
      <c r="B52" s="97"/>
      <c r="C52" s="105"/>
      <c r="D52" s="101"/>
      <c r="E52" s="97"/>
      <c r="F52" s="105"/>
      <c r="G52" s="101"/>
      <c r="H52" s="97"/>
      <c r="I52" s="105"/>
      <c r="J52" s="101"/>
      <c r="K52" s="97"/>
      <c r="L52" s="105"/>
      <c r="M52" s="101"/>
      <c r="N52" s="97"/>
      <c r="O52" s="105"/>
      <c r="P52" s="101"/>
    </row>
    <row r="54" spans="1:19" x14ac:dyDescent="0.25">
      <c r="A54" s="22" t="s">
        <v>29</v>
      </c>
      <c r="B54" s="23" t="s">
        <v>30</v>
      </c>
      <c r="C54" s="23"/>
    </row>
    <row r="55" spans="1:19" x14ac:dyDescent="0.25">
      <c r="A55" s="2" t="s">
        <v>31</v>
      </c>
      <c r="B55" s="24" t="s">
        <v>32</v>
      </c>
    </row>
    <row r="56" spans="1:19" x14ac:dyDescent="0.25">
      <c r="B56" s="25"/>
      <c r="C56" s="26"/>
    </row>
  </sheetData>
  <mergeCells count="78">
    <mergeCell ref="O51:O52"/>
    <mergeCell ref="P51:P52"/>
    <mergeCell ref="I51:I52"/>
    <mergeCell ref="J51:J52"/>
    <mergeCell ref="K51:K52"/>
    <mergeCell ref="L51:L52"/>
    <mergeCell ref="M51:M52"/>
    <mergeCell ref="N51:N52"/>
    <mergeCell ref="N49:N50"/>
    <mergeCell ref="O49:O50"/>
    <mergeCell ref="P49:P50"/>
    <mergeCell ref="B51:B52"/>
    <mergeCell ref="C51:C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B49:B50"/>
    <mergeCell ref="C49:C50"/>
    <mergeCell ref="D49:D50"/>
    <mergeCell ref="E49:E50"/>
    <mergeCell ref="F49:F50"/>
    <mergeCell ref="G49:G50"/>
    <mergeCell ref="K47:K48"/>
    <mergeCell ref="L47:L48"/>
    <mergeCell ref="M47:M48"/>
    <mergeCell ref="N47:N48"/>
    <mergeCell ref="O47:O48"/>
    <mergeCell ref="P47:P48"/>
    <mergeCell ref="P45:P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J45:J46"/>
    <mergeCell ref="K45:K46"/>
    <mergeCell ref="L45:L46"/>
    <mergeCell ref="M45:M46"/>
    <mergeCell ref="N45:N46"/>
    <mergeCell ref="O45:O46"/>
    <mergeCell ref="N10:P10"/>
    <mergeCell ref="A11:A12"/>
    <mergeCell ref="B45:B46"/>
    <mergeCell ref="C45:C46"/>
    <mergeCell ref="D45:D46"/>
    <mergeCell ref="E45:E46"/>
    <mergeCell ref="F45:F46"/>
    <mergeCell ref="G45:G46"/>
    <mergeCell ref="H45:H46"/>
    <mergeCell ref="I45:I46"/>
    <mergeCell ref="A9:A10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A1:P1"/>
    <mergeCell ref="A2:P2"/>
    <mergeCell ref="A3:P3"/>
    <mergeCell ref="A4:P4"/>
    <mergeCell ref="A6:P6"/>
    <mergeCell ref="A7:P7"/>
  </mergeCells>
  <conditionalFormatting sqref="D13:D43 M14 P14">
    <cfRule type="cellIs" dxfId="139" priority="13" stopIfTrue="1" operator="greaterThan">
      <formula>0</formula>
    </cfRule>
    <cfRule type="cellIs" dxfId="138" priority="14" stopIfTrue="1" operator="equal">
      <formula>"tr"</formula>
    </cfRule>
  </conditionalFormatting>
  <conditionalFormatting sqref="G13:G43 M15:M43 J13:J43 M13 P13 P15:P43">
    <cfRule type="cellIs" dxfId="137" priority="11" stopIfTrue="1" operator="equal">
      <formula>"tr"</formula>
    </cfRule>
    <cfRule type="cellIs" dxfId="136" priority="12" stopIfTrue="1" operator="greaterThan">
      <formula>0</formula>
    </cfRule>
  </conditionalFormatting>
  <conditionalFormatting sqref="B13:B43">
    <cfRule type="cellIs" dxfId="135" priority="10" stopIfTrue="1" operator="equal">
      <formula>$B$49</formula>
    </cfRule>
  </conditionalFormatting>
  <conditionalFormatting sqref="C13:C43">
    <cfRule type="cellIs" dxfId="134" priority="9" stopIfTrue="1" operator="equal">
      <formula>$C$51</formula>
    </cfRule>
  </conditionalFormatting>
  <conditionalFormatting sqref="E13:E43">
    <cfRule type="cellIs" dxfId="133" priority="8" stopIfTrue="1" operator="equal">
      <formula>$E$49</formula>
    </cfRule>
  </conditionalFormatting>
  <conditionalFormatting sqref="F13:F43">
    <cfRule type="cellIs" dxfId="132" priority="7" stopIfTrue="1" operator="equal">
      <formula>$F$51</formula>
    </cfRule>
  </conditionalFormatting>
  <conditionalFormatting sqref="H13:H43">
    <cfRule type="cellIs" dxfId="131" priority="6" stopIfTrue="1" operator="equal">
      <formula>$H$49</formula>
    </cfRule>
  </conditionalFormatting>
  <conditionalFormatting sqref="I13:I43">
    <cfRule type="cellIs" dxfId="130" priority="5" stopIfTrue="1" operator="equal">
      <formula>$I$51</formula>
    </cfRule>
  </conditionalFormatting>
  <conditionalFormatting sqref="K13:K43">
    <cfRule type="cellIs" dxfId="129" priority="4" stopIfTrue="1" operator="equal">
      <formula>$K$49</formula>
    </cfRule>
  </conditionalFormatting>
  <conditionalFormatting sqref="L13:L43">
    <cfRule type="cellIs" dxfId="128" priority="3" stopIfTrue="1" operator="equal">
      <formula>$L$51</formula>
    </cfRule>
  </conditionalFormatting>
  <conditionalFormatting sqref="N13:N43">
    <cfRule type="cellIs" dxfId="127" priority="2" stopIfTrue="1" operator="equal">
      <formula>$N$49</formula>
    </cfRule>
  </conditionalFormatting>
  <conditionalFormatting sqref="O13:O43">
    <cfRule type="cellIs" dxfId="126" priority="1" stopIfTrue="1" operator="equal">
      <formula>$O$51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sqref="A1:P1"/>
    </sheetView>
  </sheetViews>
  <sheetFormatPr defaultRowHeight="15" x14ac:dyDescent="0.25"/>
  <cols>
    <col min="1" max="1" width="5.875" style="2" customWidth="1"/>
    <col min="2" max="7" width="6" customWidth="1"/>
    <col min="8" max="8" width="6.25" customWidth="1"/>
    <col min="9" max="9" width="6.625" customWidth="1"/>
    <col min="10" max="10" width="6.25" customWidth="1"/>
    <col min="11" max="16" width="6" customWidth="1"/>
  </cols>
  <sheetData>
    <row r="1" spans="1:16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B6" s="3"/>
      <c r="C6" s="3"/>
      <c r="D6" s="73" t="s">
        <v>35</v>
      </c>
      <c r="E6" s="73"/>
      <c r="F6" s="73"/>
      <c r="G6" s="73"/>
      <c r="H6" s="73"/>
      <c r="I6" s="73"/>
      <c r="J6" s="73"/>
      <c r="K6" s="73"/>
      <c r="L6" s="73"/>
      <c r="M6" s="73"/>
      <c r="N6" s="3"/>
      <c r="O6" s="3"/>
      <c r="P6" s="3"/>
    </row>
    <row r="7" spans="1:16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</row>
    <row r="10" spans="1:16" ht="14.1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</row>
    <row r="11" spans="1:16" ht="14.1" customHeight="1" thickTop="1" x14ac:dyDescent="0.25">
      <c r="A11" s="88" t="s">
        <v>15</v>
      </c>
      <c r="B11" s="4" t="s">
        <v>16</v>
      </c>
      <c r="C11" s="5" t="s">
        <v>17</v>
      </c>
      <c r="D11" s="6" t="s">
        <v>18</v>
      </c>
      <c r="E11" s="4" t="s">
        <v>16</v>
      </c>
      <c r="F11" s="5" t="s">
        <v>17</v>
      </c>
      <c r="G11" s="6" t="s">
        <v>18</v>
      </c>
      <c r="H11" s="4" t="s">
        <v>16</v>
      </c>
      <c r="I11" s="5" t="s">
        <v>17</v>
      </c>
      <c r="J11" s="6" t="s">
        <v>18</v>
      </c>
      <c r="K11" s="4" t="s">
        <v>16</v>
      </c>
      <c r="L11" s="5" t="s">
        <v>17</v>
      </c>
      <c r="M11" s="6" t="s">
        <v>18</v>
      </c>
      <c r="N11" s="4" t="s">
        <v>16</v>
      </c>
      <c r="O11" s="5" t="s">
        <v>17</v>
      </c>
      <c r="P11" s="6" t="s">
        <v>18</v>
      </c>
    </row>
    <row r="12" spans="1:16" ht="14.1" customHeight="1" thickBot="1" x14ac:dyDescent="0.3">
      <c r="A12" s="89"/>
      <c r="B12" s="7" t="s">
        <v>19</v>
      </c>
      <c r="C12" s="8" t="s">
        <v>20</v>
      </c>
      <c r="D12" s="9" t="s">
        <v>21</v>
      </c>
      <c r="E12" s="7" t="s">
        <v>19</v>
      </c>
      <c r="F12" s="8" t="s">
        <v>20</v>
      </c>
      <c r="G12" s="9" t="s">
        <v>21</v>
      </c>
      <c r="H12" s="7" t="s">
        <v>19</v>
      </c>
      <c r="I12" s="8" t="s">
        <v>20</v>
      </c>
      <c r="J12" s="9" t="s">
        <v>21</v>
      </c>
      <c r="K12" s="7" t="s">
        <v>19</v>
      </c>
      <c r="L12" s="8" t="s">
        <v>20</v>
      </c>
      <c r="M12" s="9" t="s">
        <v>21</v>
      </c>
      <c r="N12" s="7" t="s">
        <v>19</v>
      </c>
      <c r="O12" s="8" t="s">
        <v>20</v>
      </c>
      <c r="P12" s="9" t="s">
        <v>21</v>
      </c>
    </row>
    <row r="13" spans="1:16" ht="15" customHeight="1" x14ac:dyDescent="0.25">
      <c r="A13" s="10">
        <v>1</v>
      </c>
      <c r="B13" s="11">
        <v>20.6</v>
      </c>
      <c r="C13" s="12">
        <v>10.5</v>
      </c>
      <c r="D13" s="27">
        <v>0</v>
      </c>
      <c r="E13" s="28">
        <v>10.6</v>
      </c>
      <c r="F13" s="28">
        <v>2.2000000000000002</v>
      </c>
      <c r="G13" s="29">
        <v>0</v>
      </c>
      <c r="H13" s="11">
        <v>23</v>
      </c>
      <c r="I13" s="12">
        <v>11.7</v>
      </c>
      <c r="J13" s="13">
        <v>0</v>
      </c>
      <c r="K13" s="11">
        <v>20.7</v>
      </c>
      <c r="L13" s="12">
        <v>9.4</v>
      </c>
      <c r="M13" s="13">
        <v>0.1</v>
      </c>
      <c r="N13" s="11">
        <v>20.5</v>
      </c>
      <c r="O13" s="12">
        <v>11.2</v>
      </c>
      <c r="P13" s="13">
        <v>0.2</v>
      </c>
    </row>
    <row r="14" spans="1:16" ht="15" customHeight="1" x14ac:dyDescent="0.25">
      <c r="A14" s="14">
        <v>2</v>
      </c>
      <c r="B14" s="11">
        <v>19.8</v>
      </c>
      <c r="C14" s="12">
        <v>10.9</v>
      </c>
      <c r="D14" s="27">
        <v>0</v>
      </c>
      <c r="E14" s="30">
        <v>7</v>
      </c>
      <c r="F14" s="30">
        <v>2.6</v>
      </c>
      <c r="G14" s="29">
        <v>0</v>
      </c>
      <c r="H14" s="11">
        <v>21.4</v>
      </c>
      <c r="I14" s="12">
        <v>12.7</v>
      </c>
      <c r="J14" s="13">
        <v>0</v>
      </c>
      <c r="K14" s="11">
        <v>21</v>
      </c>
      <c r="L14" s="12">
        <v>7.3</v>
      </c>
      <c r="M14" s="13">
        <v>0</v>
      </c>
      <c r="N14" s="11">
        <v>20.5</v>
      </c>
      <c r="O14" s="12">
        <v>9.6</v>
      </c>
      <c r="P14" s="13">
        <v>0</v>
      </c>
    </row>
    <row r="15" spans="1:16" ht="15" customHeight="1" x14ac:dyDescent="0.25">
      <c r="A15" s="14">
        <v>3</v>
      </c>
      <c r="B15" s="11">
        <v>20.3</v>
      </c>
      <c r="C15" s="12">
        <v>12.6</v>
      </c>
      <c r="D15" s="27">
        <v>0</v>
      </c>
      <c r="E15" s="30">
        <v>13.8</v>
      </c>
      <c r="F15" s="30">
        <v>3.1</v>
      </c>
      <c r="G15" s="29">
        <v>0</v>
      </c>
      <c r="H15" s="11">
        <v>23.2</v>
      </c>
      <c r="I15" s="12">
        <v>13.6</v>
      </c>
      <c r="J15" s="13">
        <v>0</v>
      </c>
      <c r="K15" s="11">
        <v>20.3</v>
      </c>
      <c r="L15" s="12">
        <v>9.6999999999999993</v>
      </c>
      <c r="M15" s="13">
        <v>0</v>
      </c>
      <c r="N15" s="11">
        <v>21</v>
      </c>
      <c r="O15" s="12">
        <v>11.6</v>
      </c>
      <c r="P15" s="13">
        <v>0.2</v>
      </c>
    </row>
    <row r="16" spans="1:16" ht="15" customHeight="1" x14ac:dyDescent="0.25">
      <c r="A16" s="14">
        <v>4</v>
      </c>
      <c r="B16" s="11">
        <v>20.100000000000001</v>
      </c>
      <c r="C16" s="12">
        <v>10.8</v>
      </c>
      <c r="D16" s="27">
        <v>0</v>
      </c>
      <c r="E16" s="30">
        <v>14.2</v>
      </c>
      <c r="F16" s="30">
        <v>2.4</v>
      </c>
      <c r="G16" s="29">
        <v>0</v>
      </c>
      <c r="H16" s="11">
        <v>21.5</v>
      </c>
      <c r="I16" s="12">
        <v>12.5</v>
      </c>
      <c r="J16" s="13">
        <v>0</v>
      </c>
      <c r="K16" s="11">
        <v>21.9</v>
      </c>
      <c r="L16" s="12">
        <v>6.5</v>
      </c>
      <c r="M16" s="13">
        <v>0</v>
      </c>
      <c r="N16" s="11">
        <v>24</v>
      </c>
      <c r="O16" s="12">
        <v>8.1</v>
      </c>
      <c r="P16" s="13">
        <v>0</v>
      </c>
    </row>
    <row r="17" spans="1:16" ht="15" customHeight="1" x14ac:dyDescent="0.25">
      <c r="A17" s="14">
        <v>5</v>
      </c>
      <c r="B17" s="11">
        <v>20.100000000000001</v>
      </c>
      <c r="C17" s="12">
        <v>9</v>
      </c>
      <c r="D17" s="27">
        <v>0</v>
      </c>
      <c r="E17" s="30">
        <v>13.7</v>
      </c>
      <c r="F17" s="30">
        <v>2.9</v>
      </c>
      <c r="G17" s="29">
        <v>0</v>
      </c>
      <c r="H17" s="11">
        <v>23</v>
      </c>
      <c r="I17" s="12">
        <v>10.5</v>
      </c>
      <c r="J17" s="13">
        <v>0</v>
      </c>
      <c r="K17" s="11">
        <v>21.7</v>
      </c>
      <c r="L17" s="12">
        <v>7.7</v>
      </c>
      <c r="M17" s="13">
        <v>0</v>
      </c>
      <c r="N17" s="11">
        <v>21.4</v>
      </c>
      <c r="O17" s="12">
        <v>8.6</v>
      </c>
      <c r="P17" s="13">
        <v>0</v>
      </c>
    </row>
    <row r="18" spans="1:16" ht="15" customHeight="1" x14ac:dyDescent="0.25">
      <c r="A18" s="14">
        <v>6</v>
      </c>
      <c r="B18" s="11">
        <v>20.3</v>
      </c>
      <c r="C18" s="12">
        <v>9.6999999999999993</v>
      </c>
      <c r="D18" s="27">
        <v>0</v>
      </c>
      <c r="E18" s="30">
        <v>16.5</v>
      </c>
      <c r="F18" s="30">
        <v>2.9</v>
      </c>
      <c r="G18" s="29">
        <v>0</v>
      </c>
      <c r="H18" s="11">
        <v>22.5</v>
      </c>
      <c r="I18" s="12">
        <v>12</v>
      </c>
      <c r="J18" s="13">
        <v>0</v>
      </c>
      <c r="K18" s="11">
        <v>23.4</v>
      </c>
      <c r="L18" s="12">
        <v>8.3000000000000007</v>
      </c>
      <c r="M18" s="13">
        <v>0</v>
      </c>
      <c r="N18" s="11">
        <v>20.2</v>
      </c>
      <c r="O18" s="12">
        <v>10.5</v>
      </c>
      <c r="P18" s="13">
        <v>0</v>
      </c>
    </row>
    <row r="19" spans="1:16" ht="15" customHeight="1" x14ac:dyDescent="0.25">
      <c r="A19" s="14">
        <v>7</v>
      </c>
      <c r="B19" s="11">
        <v>21.8</v>
      </c>
      <c r="C19" s="12">
        <v>11.7</v>
      </c>
      <c r="D19" s="27">
        <v>0</v>
      </c>
      <c r="E19" s="30">
        <v>16.5</v>
      </c>
      <c r="F19" s="30">
        <v>9.9</v>
      </c>
      <c r="G19" s="29">
        <v>0</v>
      </c>
      <c r="H19" s="11">
        <v>25</v>
      </c>
      <c r="I19" s="12">
        <v>12.6</v>
      </c>
      <c r="J19" s="13">
        <v>0</v>
      </c>
      <c r="K19" s="11">
        <v>26.9</v>
      </c>
      <c r="L19" s="12">
        <v>9.6</v>
      </c>
      <c r="M19" s="13">
        <v>0</v>
      </c>
      <c r="N19" s="11">
        <v>22.9</v>
      </c>
      <c r="O19" s="12">
        <v>10.199999999999999</v>
      </c>
      <c r="P19" s="13">
        <v>0</v>
      </c>
    </row>
    <row r="20" spans="1:16" ht="15" customHeight="1" x14ac:dyDescent="0.25">
      <c r="A20" s="14">
        <v>8</v>
      </c>
      <c r="B20" s="11">
        <v>20.7</v>
      </c>
      <c r="C20" s="12">
        <v>12.3</v>
      </c>
      <c r="D20" s="27">
        <v>0</v>
      </c>
      <c r="E20" s="30">
        <v>16.7</v>
      </c>
      <c r="F20" s="30">
        <v>8.3000000000000007</v>
      </c>
      <c r="G20" s="29">
        <v>0.6</v>
      </c>
      <c r="H20" s="11">
        <v>20.5</v>
      </c>
      <c r="I20" s="12">
        <v>14.6</v>
      </c>
      <c r="J20" s="13">
        <v>0</v>
      </c>
      <c r="K20" s="11">
        <v>20.2</v>
      </c>
      <c r="L20" s="12">
        <v>11.9</v>
      </c>
      <c r="M20" s="13">
        <v>0</v>
      </c>
      <c r="N20" s="11">
        <v>20.5</v>
      </c>
      <c r="O20" s="12">
        <v>13.4</v>
      </c>
      <c r="P20" s="13" t="s">
        <v>22</v>
      </c>
    </row>
    <row r="21" spans="1:16" ht="15" customHeight="1" x14ac:dyDescent="0.25">
      <c r="A21" s="14">
        <v>9</v>
      </c>
      <c r="B21" s="11">
        <v>18.3</v>
      </c>
      <c r="C21" s="12">
        <v>13.6</v>
      </c>
      <c r="D21" s="27">
        <v>1.2</v>
      </c>
      <c r="E21" s="30">
        <v>9.6999999999999993</v>
      </c>
      <c r="F21" s="30">
        <v>-1.1000000000000001</v>
      </c>
      <c r="G21" s="29">
        <v>12.2</v>
      </c>
      <c r="H21" s="11">
        <v>20.5</v>
      </c>
      <c r="I21" s="12">
        <v>14.4</v>
      </c>
      <c r="J21" s="13">
        <v>4</v>
      </c>
      <c r="K21" s="11">
        <v>21.1</v>
      </c>
      <c r="L21" s="12">
        <v>11.3</v>
      </c>
      <c r="M21" s="13">
        <v>0</v>
      </c>
      <c r="N21" s="11">
        <v>20.9</v>
      </c>
      <c r="O21" s="12">
        <v>13.5</v>
      </c>
      <c r="P21" s="13">
        <v>2.2000000000000002</v>
      </c>
    </row>
    <row r="22" spans="1:16" ht="15" customHeight="1" x14ac:dyDescent="0.25">
      <c r="A22" s="14">
        <v>10</v>
      </c>
      <c r="B22" s="11">
        <v>18</v>
      </c>
      <c r="C22" s="12">
        <v>11.6</v>
      </c>
      <c r="D22" s="27" t="s">
        <v>22</v>
      </c>
      <c r="E22" s="30">
        <v>3.2</v>
      </c>
      <c r="F22" s="30">
        <v>-1</v>
      </c>
      <c r="G22" s="29">
        <v>12.2</v>
      </c>
      <c r="H22" s="11">
        <v>19.5</v>
      </c>
      <c r="I22" s="12">
        <v>9.5</v>
      </c>
      <c r="J22" s="13">
        <v>0.5</v>
      </c>
      <c r="K22" s="11">
        <v>17.7</v>
      </c>
      <c r="L22" s="12">
        <v>6.6</v>
      </c>
      <c r="M22" s="13">
        <v>7.9</v>
      </c>
      <c r="N22" s="11">
        <v>18.3</v>
      </c>
      <c r="O22" s="12">
        <v>8.5</v>
      </c>
      <c r="P22" s="13">
        <v>2.2000000000000002</v>
      </c>
    </row>
    <row r="23" spans="1:16" ht="15" customHeight="1" x14ac:dyDescent="0.25">
      <c r="A23" s="14">
        <v>11</v>
      </c>
      <c r="B23" s="11">
        <v>19.2</v>
      </c>
      <c r="C23" s="12">
        <v>7.2</v>
      </c>
      <c r="D23" s="27">
        <v>0.2</v>
      </c>
      <c r="E23" s="30">
        <v>5.9</v>
      </c>
      <c r="F23" s="30">
        <v>-1.4</v>
      </c>
      <c r="G23" s="29">
        <v>0.2</v>
      </c>
      <c r="H23" s="11">
        <v>20.5</v>
      </c>
      <c r="I23" s="12">
        <v>9.5</v>
      </c>
      <c r="J23" s="13">
        <v>0.5</v>
      </c>
      <c r="K23" s="11">
        <v>16.399999999999999</v>
      </c>
      <c r="L23" s="12">
        <v>8.3000000000000007</v>
      </c>
      <c r="M23" s="13">
        <v>0</v>
      </c>
      <c r="N23" s="11">
        <v>18.399999999999999</v>
      </c>
      <c r="O23" s="12">
        <v>9.1</v>
      </c>
      <c r="P23" s="13" t="s">
        <v>22</v>
      </c>
    </row>
    <row r="24" spans="1:16" ht="15" customHeight="1" x14ac:dyDescent="0.25">
      <c r="A24" s="14">
        <v>12</v>
      </c>
      <c r="B24" s="11">
        <v>19.2</v>
      </c>
      <c r="C24" s="12">
        <v>8.3000000000000007</v>
      </c>
      <c r="D24" s="27">
        <v>0</v>
      </c>
      <c r="E24" s="30">
        <v>7.3</v>
      </c>
      <c r="F24" s="30">
        <v>-1.1000000000000001</v>
      </c>
      <c r="G24" s="29">
        <v>0</v>
      </c>
      <c r="H24" s="11">
        <v>20</v>
      </c>
      <c r="I24" s="12">
        <v>9.5</v>
      </c>
      <c r="J24" s="13">
        <v>0</v>
      </c>
      <c r="K24" s="11">
        <v>17.899999999999999</v>
      </c>
      <c r="L24" s="12">
        <v>6.2</v>
      </c>
      <c r="M24" s="13">
        <v>0</v>
      </c>
      <c r="N24" s="11">
        <v>20.100000000000001</v>
      </c>
      <c r="O24" s="12">
        <v>8.1999999999999993</v>
      </c>
      <c r="P24" s="13">
        <v>0</v>
      </c>
    </row>
    <row r="25" spans="1:16" ht="15" customHeight="1" x14ac:dyDescent="0.25">
      <c r="A25" s="14">
        <v>13</v>
      </c>
      <c r="B25" s="11">
        <v>20.8</v>
      </c>
      <c r="C25" s="12">
        <v>9.5</v>
      </c>
      <c r="D25" s="27">
        <v>0</v>
      </c>
      <c r="E25" s="30">
        <v>10.4</v>
      </c>
      <c r="F25" s="30">
        <v>1.6</v>
      </c>
      <c r="G25" s="29">
        <v>0</v>
      </c>
      <c r="H25" s="11">
        <v>23.5</v>
      </c>
      <c r="I25" s="12">
        <v>10</v>
      </c>
      <c r="J25" s="13">
        <v>0</v>
      </c>
      <c r="K25" s="11">
        <v>20</v>
      </c>
      <c r="L25" s="12">
        <v>10.199999999999999</v>
      </c>
      <c r="M25" s="13">
        <v>0</v>
      </c>
      <c r="N25" s="11">
        <v>21.3</v>
      </c>
      <c r="O25" s="12">
        <v>10.6</v>
      </c>
      <c r="P25" s="13">
        <v>0</v>
      </c>
    </row>
    <row r="26" spans="1:16" ht="15" customHeight="1" x14ac:dyDescent="0.25">
      <c r="A26" s="14">
        <v>14</v>
      </c>
      <c r="B26" s="11">
        <v>21.1</v>
      </c>
      <c r="C26" s="12">
        <v>9.5</v>
      </c>
      <c r="D26" s="27">
        <v>0</v>
      </c>
      <c r="E26" s="30">
        <v>11.1</v>
      </c>
      <c r="F26" s="30">
        <v>1.8</v>
      </c>
      <c r="G26" s="29">
        <v>0</v>
      </c>
      <c r="H26" s="11">
        <v>23.5</v>
      </c>
      <c r="I26" s="12">
        <v>9.4</v>
      </c>
      <c r="J26" s="13">
        <v>0</v>
      </c>
      <c r="K26" s="11">
        <v>21.6</v>
      </c>
      <c r="L26" s="12">
        <v>7.8</v>
      </c>
      <c r="M26" s="13">
        <v>0</v>
      </c>
      <c r="N26" s="11">
        <v>20.399999999999999</v>
      </c>
      <c r="O26" s="12">
        <v>9.1</v>
      </c>
      <c r="P26" s="13">
        <v>0</v>
      </c>
    </row>
    <row r="27" spans="1:16" ht="15" customHeight="1" x14ac:dyDescent="0.25">
      <c r="A27" s="14">
        <v>15</v>
      </c>
      <c r="B27" s="11">
        <v>21.9</v>
      </c>
      <c r="C27" s="12">
        <v>9.9</v>
      </c>
      <c r="D27" s="27">
        <v>0</v>
      </c>
      <c r="E27" s="30">
        <v>12.1</v>
      </c>
      <c r="F27" s="30">
        <v>4</v>
      </c>
      <c r="G27" s="29">
        <v>0</v>
      </c>
      <c r="H27" s="11">
        <v>24</v>
      </c>
      <c r="I27" s="12">
        <v>10.4</v>
      </c>
      <c r="J27" s="13">
        <v>0</v>
      </c>
      <c r="K27" s="11">
        <v>22</v>
      </c>
      <c r="L27" s="12">
        <v>6.8</v>
      </c>
      <c r="M27" s="13">
        <v>0</v>
      </c>
      <c r="N27" s="11">
        <v>23.4</v>
      </c>
      <c r="O27" s="12">
        <v>8.5</v>
      </c>
      <c r="P27" s="13">
        <v>0</v>
      </c>
    </row>
    <row r="28" spans="1:16" ht="15" customHeight="1" x14ac:dyDescent="0.25">
      <c r="A28" s="14">
        <v>16</v>
      </c>
      <c r="B28" s="11">
        <v>21.5</v>
      </c>
      <c r="C28" s="12">
        <v>14.5</v>
      </c>
      <c r="D28" s="27">
        <v>0</v>
      </c>
      <c r="E28" s="30">
        <v>11.1</v>
      </c>
      <c r="F28" s="30">
        <v>4.8</v>
      </c>
      <c r="G28" s="29">
        <v>2.4</v>
      </c>
      <c r="H28" s="11">
        <v>25.3</v>
      </c>
      <c r="I28" s="12">
        <v>16.2</v>
      </c>
      <c r="J28" s="13">
        <v>0</v>
      </c>
      <c r="K28" s="11">
        <v>23.8</v>
      </c>
      <c r="L28" s="12">
        <v>13.9</v>
      </c>
      <c r="M28" s="13">
        <v>0</v>
      </c>
      <c r="N28" s="11">
        <v>24.7</v>
      </c>
      <c r="O28" s="12">
        <v>15.6</v>
      </c>
      <c r="P28" s="13">
        <v>0</v>
      </c>
    </row>
    <row r="29" spans="1:16" ht="15" customHeight="1" x14ac:dyDescent="0.25">
      <c r="A29" s="14">
        <v>17</v>
      </c>
      <c r="B29" s="11">
        <v>21</v>
      </c>
      <c r="C29" s="12">
        <v>9.6</v>
      </c>
      <c r="D29" s="27">
        <v>0</v>
      </c>
      <c r="E29" s="30">
        <v>14.7</v>
      </c>
      <c r="F29" s="30">
        <v>5.0999999999999996</v>
      </c>
      <c r="G29" s="29">
        <v>0</v>
      </c>
      <c r="H29" s="11">
        <v>26.5</v>
      </c>
      <c r="I29" s="12">
        <v>13</v>
      </c>
      <c r="J29" s="13">
        <v>0</v>
      </c>
      <c r="K29" s="11">
        <v>25.1</v>
      </c>
      <c r="L29" s="12">
        <v>10.8</v>
      </c>
      <c r="M29" s="13">
        <v>0</v>
      </c>
      <c r="N29" s="11">
        <v>25.5</v>
      </c>
      <c r="O29" s="12">
        <v>11.3</v>
      </c>
      <c r="P29" s="13">
        <v>0</v>
      </c>
    </row>
    <row r="30" spans="1:16" ht="15" customHeight="1" x14ac:dyDescent="0.25">
      <c r="A30" s="14">
        <v>18</v>
      </c>
      <c r="B30" s="11">
        <v>21.1</v>
      </c>
      <c r="C30" s="12">
        <v>10.5</v>
      </c>
      <c r="D30" s="27">
        <v>0</v>
      </c>
      <c r="E30" s="30">
        <v>18.2</v>
      </c>
      <c r="F30" s="30">
        <v>6.9</v>
      </c>
      <c r="G30" s="29">
        <v>0</v>
      </c>
      <c r="H30" s="11">
        <v>23.5</v>
      </c>
      <c r="I30" s="12">
        <v>11.8</v>
      </c>
      <c r="J30" s="13">
        <v>0</v>
      </c>
      <c r="K30" s="11">
        <v>23.7</v>
      </c>
      <c r="L30" s="12">
        <v>9.9</v>
      </c>
      <c r="M30" s="13">
        <v>0</v>
      </c>
      <c r="N30" s="11">
        <v>22.3</v>
      </c>
      <c r="O30" s="12">
        <v>11.5</v>
      </c>
      <c r="P30" s="13">
        <v>0</v>
      </c>
    </row>
    <row r="31" spans="1:16" ht="15" customHeight="1" x14ac:dyDescent="0.25">
      <c r="A31" s="14">
        <v>19</v>
      </c>
      <c r="B31" s="11">
        <v>21.5</v>
      </c>
      <c r="C31" s="12">
        <v>10.4</v>
      </c>
      <c r="D31" s="27">
        <v>0</v>
      </c>
      <c r="E31" s="30">
        <v>17.7</v>
      </c>
      <c r="F31" s="30">
        <v>8</v>
      </c>
      <c r="G31" s="29">
        <v>0</v>
      </c>
      <c r="H31" s="11">
        <v>24.5</v>
      </c>
      <c r="I31" s="12">
        <v>13</v>
      </c>
      <c r="J31" s="13">
        <v>0</v>
      </c>
      <c r="K31" s="11">
        <v>24.6</v>
      </c>
      <c r="L31" s="12">
        <v>8.4</v>
      </c>
      <c r="M31" s="13">
        <v>0</v>
      </c>
      <c r="N31" s="11">
        <v>22.2</v>
      </c>
      <c r="O31" s="12">
        <v>11.3</v>
      </c>
      <c r="P31" s="13">
        <v>0</v>
      </c>
    </row>
    <row r="32" spans="1:16" ht="15" customHeight="1" x14ac:dyDescent="0.25">
      <c r="A32" s="14">
        <v>20</v>
      </c>
      <c r="B32" s="11">
        <v>23.8</v>
      </c>
      <c r="C32" s="12">
        <v>13.5</v>
      </c>
      <c r="D32" s="27">
        <v>0</v>
      </c>
      <c r="E32" s="30">
        <v>19.3</v>
      </c>
      <c r="F32" s="30">
        <v>9.3000000000000007</v>
      </c>
      <c r="G32" s="29">
        <v>0</v>
      </c>
      <c r="H32" s="11">
        <v>24.3</v>
      </c>
      <c r="I32" s="12">
        <v>14.5</v>
      </c>
      <c r="J32" s="13">
        <v>0</v>
      </c>
      <c r="K32" s="11">
        <v>28.9</v>
      </c>
      <c r="L32" s="12">
        <v>11.9</v>
      </c>
      <c r="M32" s="13">
        <v>0</v>
      </c>
      <c r="N32" s="11">
        <v>22.9</v>
      </c>
      <c r="O32" s="12">
        <v>15</v>
      </c>
      <c r="P32" s="13">
        <v>0</v>
      </c>
    </row>
    <row r="33" spans="1:19" ht="15" customHeight="1" x14ac:dyDescent="0.25">
      <c r="A33" s="14">
        <v>21</v>
      </c>
      <c r="B33" s="11">
        <v>21.5</v>
      </c>
      <c r="C33" s="12">
        <v>14.1</v>
      </c>
      <c r="D33" s="27">
        <v>0</v>
      </c>
      <c r="E33" s="30">
        <v>13.3</v>
      </c>
      <c r="F33" s="30">
        <v>3.2</v>
      </c>
      <c r="G33" s="29">
        <v>0.2</v>
      </c>
      <c r="H33" s="11">
        <v>24</v>
      </c>
      <c r="I33" s="12">
        <v>16.8</v>
      </c>
      <c r="J33" s="13">
        <v>0</v>
      </c>
      <c r="K33" s="11">
        <v>23.7</v>
      </c>
      <c r="L33" s="12">
        <v>14.5</v>
      </c>
      <c r="M33" s="13">
        <v>0</v>
      </c>
      <c r="N33" s="11">
        <v>24.6</v>
      </c>
      <c r="O33" s="12">
        <v>12.4</v>
      </c>
      <c r="P33" s="13">
        <v>0</v>
      </c>
    </row>
    <row r="34" spans="1:19" ht="15" customHeight="1" x14ac:dyDescent="0.25">
      <c r="A34" s="14">
        <v>22</v>
      </c>
      <c r="B34" s="11">
        <v>20.5</v>
      </c>
      <c r="C34" s="12">
        <v>16.2</v>
      </c>
      <c r="D34" s="27">
        <v>6</v>
      </c>
      <c r="E34" s="30">
        <v>10.199999999999999</v>
      </c>
      <c r="F34" s="30">
        <v>0.6</v>
      </c>
      <c r="G34" s="29">
        <v>1.6</v>
      </c>
      <c r="H34" s="11">
        <v>21.7</v>
      </c>
      <c r="I34" s="12">
        <v>15.3</v>
      </c>
      <c r="J34" s="13">
        <v>2</v>
      </c>
      <c r="K34" s="11">
        <v>21.8</v>
      </c>
      <c r="L34" s="12">
        <v>7</v>
      </c>
      <c r="M34" s="13">
        <v>3.6</v>
      </c>
      <c r="N34" s="11">
        <v>21.5</v>
      </c>
      <c r="O34" s="12">
        <v>9.9</v>
      </c>
      <c r="P34" s="13">
        <v>1.6</v>
      </c>
    </row>
    <row r="35" spans="1:19" ht="15" customHeight="1" x14ac:dyDescent="0.25">
      <c r="A35" s="14">
        <v>23</v>
      </c>
      <c r="B35" s="11">
        <v>18.100000000000001</v>
      </c>
      <c r="C35" s="12">
        <v>8.5</v>
      </c>
      <c r="D35" s="27">
        <v>0.2</v>
      </c>
      <c r="E35" s="30">
        <v>3.3</v>
      </c>
      <c r="F35" s="30">
        <v>-1.9</v>
      </c>
      <c r="G35" s="29">
        <v>5.6</v>
      </c>
      <c r="H35" s="11">
        <v>18.399999999999999</v>
      </c>
      <c r="I35" s="12">
        <v>11.8</v>
      </c>
      <c r="J35" s="13">
        <v>3.6</v>
      </c>
      <c r="K35" s="11">
        <v>16</v>
      </c>
      <c r="L35" s="12">
        <v>7.8</v>
      </c>
      <c r="M35" s="13">
        <v>1.6</v>
      </c>
      <c r="N35" s="11">
        <v>18.2</v>
      </c>
      <c r="O35" s="12">
        <v>7.5</v>
      </c>
      <c r="P35" s="13">
        <v>5.0999999999999996</v>
      </c>
    </row>
    <row r="36" spans="1:19" ht="15" customHeight="1" x14ac:dyDescent="0.25">
      <c r="A36" s="14">
        <v>24</v>
      </c>
      <c r="B36" s="11">
        <v>19.899999999999999</v>
      </c>
      <c r="C36" s="12">
        <v>8.9</v>
      </c>
      <c r="D36" s="27">
        <v>0</v>
      </c>
      <c r="E36" s="30">
        <v>10.7</v>
      </c>
      <c r="F36" s="30">
        <v>-0.5</v>
      </c>
      <c r="G36" s="29">
        <v>0</v>
      </c>
      <c r="H36" s="11">
        <v>22.8</v>
      </c>
      <c r="I36" s="12">
        <v>9.1999999999999993</v>
      </c>
      <c r="J36" s="13">
        <v>0</v>
      </c>
      <c r="K36" s="11">
        <v>20.399999999999999</v>
      </c>
      <c r="L36" s="12">
        <v>8.4</v>
      </c>
      <c r="M36" s="13">
        <v>0</v>
      </c>
      <c r="N36" s="11">
        <v>20.9</v>
      </c>
      <c r="O36" s="12">
        <v>7.4</v>
      </c>
      <c r="P36" s="13">
        <v>0</v>
      </c>
    </row>
    <row r="37" spans="1:19" ht="15" customHeight="1" x14ac:dyDescent="0.25">
      <c r="A37" s="14">
        <v>25</v>
      </c>
      <c r="B37" s="11">
        <v>20.399999999999999</v>
      </c>
      <c r="C37" s="12">
        <v>9.3000000000000007</v>
      </c>
      <c r="D37" s="27">
        <v>0</v>
      </c>
      <c r="E37" s="30">
        <v>14.8</v>
      </c>
      <c r="F37" s="30">
        <v>4.0999999999999996</v>
      </c>
      <c r="G37" s="29">
        <v>0</v>
      </c>
      <c r="H37" s="11">
        <v>22</v>
      </c>
      <c r="I37" s="12">
        <v>11.3</v>
      </c>
      <c r="J37" s="13">
        <v>0</v>
      </c>
      <c r="K37" s="11">
        <v>23.8</v>
      </c>
      <c r="L37" s="12">
        <v>6.9</v>
      </c>
      <c r="M37" s="13">
        <v>0</v>
      </c>
      <c r="N37" s="11">
        <v>20.5</v>
      </c>
      <c r="O37" s="12">
        <v>8.5</v>
      </c>
      <c r="P37" s="13">
        <v>0</v>
      </c>
    </row>
    <row r="38" spans="1:19" ht="15" customHeight="1" x14ac:dyDescent="0.25">
      <c r="A38" s="14">
        <v>26</v>
      </c>
      <c r="B38" s="11">
        <v>21.8</v>
      </c>
      <c r="C38" s="12">
        <v>10.1</v>
      </c>
      <c r="D38" s="27">
        <v>0</v>
      </c>
      <c r="E38" s="30">
        <v>16.5</v>
      </c>
      <c r="F38" s="30">
        <v>5.3</v>
      </c>
      <c r="G38" s="29">
        <v>0</v>
      </c>
      <c r="H38" s="11">
        <v>24.5</v>
      </c>
      <c r="I38" s="12">
        <v>12.5</v>
      </c>
      <c r="J38" s="13">
        <v>0</v>
      </c>
      <c r="K38" s="11">
        <v>26.6</v>
      </c>
      <c r="L38" s="12">
        <v>8.3000000000000007</v>
      </c>
      <c r="M38" s="13">
        <v>0</v>
      </c>
      <c r="N38" s="11">
        <v>23.5</v>
      </c>
      <c r="O38" s="12">
        <v>10.3</v>
      </c>
      <c r="P38" s="13">
        <v>0</v>
      </c>
    </row>
    <row r="39" spans="1:19" ht="15" customHeight="1" x14ac:dyDescent="0.25">
      <c r="A39" s="14">
        <v>27</v>
      </c>
      <c r="B39" s="11">
        <v>24.3</v>
      </c>
      <c r="C39" s="12">
        <v>13.5</v>
      </c>
      <c r="D39" s="27">
        <v>0</v>
      </c>
      <c r="E39" s="30">
        <v>22</v>
      </c>
      <c r="F39" s="30">
        <v>10.7</v>
      </c>
      <c r="G39" s="29">
        <v>0</v>
      </c>
      <c r="H39" s="11">
        <v>25</v>
      </c>
      <c r="I39" s="12">
        <v>14.3</v>
      </c>
      <c r="J39" s="13">
        <v>0</v>
      </c>
      <c r="K39" s="11">
        <v>29.5</v>
      </c>
      <c r="L39" s="12">
        <v>13.3</v>
      </c>
      <c r="M39" s="13">
        <v>0</v>
      </c>
      <c r="N39" s="11">
        <v>26.1</v>
      </c>
      <c r="O39" s="12">
        <v>14.1</v>
      </c>
      <c r="P39" s="13">
        <v>0</v>
      </c>
    </row>
    <row r="40" spans="1:19" ht="15" customHeight="1" x14ac:dyDescent="0.25">
      <c r="A40" s="14">
        <v>28</v>
      </c>
      <c r="B40" s="11">
        <v>28</v>
      </c>
      <c r="C40" s="12">
        <v>13.9</v>
      </c>
      <c r="D40" s="27">
        <v>0</v>
      </c>
      <c r="E40" s="30">
        <v>24.5</v>
      </c>
      <c r="F40" s="30">
        <v>12.1</v>
      </c>
      <c r="G40" s="29">
        <v>0</v>
      </c>
      <c r="H40" s="11">
        <v>29.3</v>
      </c>
      <c r="I40" s="12">
        <v>15</v>
      </c>
      <c r="J40" s="13">
        <v>0</v>
      </c>
      <c r="K40" s="11">
        <v>32.9</v>
      </c>
      <c r="L40" s="12">
        <v>12.9</v>
      </c>
      <c r="M40" s="13">
        <v>0</v>
      </c>
      <c r="N40" s="11">
        <v>29</v>
      </c>
      <c r="O40" s="12">
        <v>15.5</v>
      </c>
      <c r="P40" s="13">
        <v>0</v>
      </c>
    </row>
    <row r="41" spans="1:19" ht="15" customHeight="1" x14ac:dyDescent="0.25">
      <c r="A41" s="14">
        <v>29</v>
      </c>
      <c r="B41" s="11">
        <v>27.9</v>
      </c>
      <c r="C41" s="12">
        <v>15.7</v>
      </c>
      <c r="D41" s="27">
        <v>0</v>
      </c>
      <c r="E41" s="30">
        <v>23.4</v>
      </c>
      <c r="F41" s="30">
        <v>11.4</v>
      </c>
      <c r="G41" s="29">
        <v>0</v>
      </c>
      <c r="H41" s="11">
        <v>31.4</v>
      </c>
      <c r="I41" s="12">
        <v>16.2</v>
      </c>
      <c r="J41" s="13">
        <v>0</v>
      </c>
      <c r="K41" s="11">
        <v>34.1</v>
      </c>
      <c r="L41" s="12">
        <v>14.8</v>
      </c>
      <c r="M41" s="13">
        <v>0</v>
      </c>
      <c r="N41" s="11">
        <v>28.6</v>
      </c>
      <c r="O41" s="12">
        <v>15.2</v>
      </c>
      <c r="P41" s="13">
        <v>0</v>
      </c>
    </row>
    <row r="42" spans="1:19" ht="15" customHeight="1" thickBot="1" x14ac:dyDescent="0.3">
      <c r="A42" s="14">
        <v>30</v>
      </c>
      <c r="B42" s="11">
        <v>21.9</v>
      </c>
      <c r="C42" s="12">
        <v>12.5</v>
      </c>
      <c r="D42" s="27">
        <v>0</v>
      </c>
      <c r="E42" s="31">
        <v>20.8</v>
      </c>
      <c r="F42" s="31">
        <v>9.1</v>
      </c>
      <c r="G42" s="29">
        <v>0</v>
      </c>
      <c r="H42" s="11">
        <v>25.4</v>
      </c>
      <c r="I42" s="12">
        <v>14.5</v>
      </c>
      <c r="J42" s="13">
        <v>0</v>
      </c>
      <c r="K42" s="11">
        <v>26.1</v>
      </c>
      <c r="L42" s="12">
        <v>12.4</v>
      </c>
      <c r="M42" s="13">
        <v>0</v>
      </c>
      <c r="N42" s="11">
        <v>25.9</v>
      </c>
      <c r="O42" s="12">
        <v>15.2</v>
      </c>
      <c r="P42" s="13">
        <v>0</v>
      </c>
    </row>
    <row r="43" spans="1:19" ht="3" customHeight="1" thickBot="1" x14ac:dyDescent="0.3">
      <c r="A43" s="16"/>
      <c r="B43" s="17"/>
      <c r="C43" s="17"/>
      <c r="D43" s="17"/>
      <c r="E43" s="32"/>
      <c r="F43" s="32"/>
      <c r="G43" s="33"/>
      <c r="H43" s="17"/>
      <c r="I43" s="17"/>
      <c r="J43" s="17"/>
      <c r="K43" s="17"/>
      <c r="L43" s="17"/>
      <c r="M43" s="17"/>
      <c r="N43" s="17"/>
      <c r="O43" s="17"/>
      <c r="P43" s="17"/>
    </row>
    <row r="44" spans="1:19" ht="11.1" customHeight="1" x14ac:dyDescent="0.25">
      <c r="A44" s="18" t="s">
        <v>24</v>
      </c>
      <c r="B44" s="90">
        <f t="shared" ref="B44:P44" si="0">SUM(B13:B42)</f>
        <v>635.39999999999986</v>
      </c>
      <c r="C44" s="92">
        <f t="shared" si="0"/>
        <v>338.29999999999995</v>
      </c>
      <c r="D44" s="94">
        <f t="shared" si="0"/>
        <v>7.6000000000000005</v>
      </c>
      <c r="E44" s="106">
        <f>SUM(E13:E42)</f>
        <v>409.2</v>
      </c>
      <c r="F44" s="106">
        <f>SUM(F13:F42)</f>
        <v>125.29999999999997</v>
      </c>
      <c r="G44" s="108">
        <f t="shared" si="0"/>
        <v>35</v>
      </c>
      <c r="H44" s="90">
        <f>SUM(H13:H42)</f>
        <v>700.19999999999993</v>
      </c>
      <c r="I44" s="92">
        <f>SUM(I13:I42)</f>
        <v>378.3</v>
      </c>
      <c r="J44" s="94">
        <f t="shared" si="0"/>
        <v>10.6</v>
      </c>
      <c r="K44" s="90">
        <f t="shared" si="0"/>
        <v>693.80000000000007</v>
      </c>
      <c r="L44" s="92">
        <f t="shared" si="0"/>
        <v>288.80000000000007</v>
      </c>
      <c r="M44" s="94">
        <f t="shared" si="0"/>
        <v>13.2</v>
      </c>
      <c r="N44" s="90">
        <f t="shared" si="0"/>
        <v>670.19999999999993</v>
      </c>
      <c r="O44" s="92">
        <f t="shared" si="0"/>
        <v>331.40000000000003</v>
      </c>
      <c r="P44" s="94">
        <f t="shared" si="0"/>
        <v>11.5</v>
      </c>
    </row>
    <row r="45" spans="1:19" ht="11.1" customHeight="1" thickBot="1" x14ac:dyDescent="0.3">
      <c r="A45" s="19" t="s">
        <v>25</v>
      </c>
      <c r="B45" s="91"/>
      <c r="C45" s="93"/>
      <c r="D45" s="95"/>
      <c r="E45" s="107"/>
      <c r="F45" s="107"/>
      <c r="G45" s="109"/>
      <c r="H45" s="91"/>
      <c r="I45" s="93"/>
      <c r="J45" s="95"/>
      <c r="K45" s="91"/>
      <c r="L45" s="93"/>
      <c r="M45" s="95"/>
      <c r="N45" s="91"/>
      <c r="O45" s="93"/>
      <c r="P45" s="95"/>
    </row>
    <row r="46" spans="1:19" ht="11.1" customHeight="1" x14ac:dyDescent="0.25">
      <c r="A46" s="18" t="s">
        <v>26</v>
      </c>
      <c r="B46" s="96">
        <f>AVERAGE(B13:B42)</f>
        <v>21.179999999999996</v>
      </c>
      <c r="C46" s="98">
        <f>AVERAGE(C13:C42)</f>
        <v>11.276666666666666</v>
      </c>
      <c r="D46" s="100" t="s">
        <v>27</v>
      </c>
      <c r="E46" s="110">
        <f>AVERAGE(E13:E42)</f>
        <v>13.639999999999999</v>
      </c>
      <c r="F46" s="110">
        <f>AVERAGE(F13:F42)</f>
        <v>4.1766666666666659</v>
      </c>
      <c r="G46" s="112" t="s">
        <v>27</v>
      </c>
      <c r="H46" s="96">
        <f>AVERAGE(H13:H42)</f>
        <v>23.339999999999996</v>
      </c>
      <c r="I46" s="98">
        <f>AVERAGE(I13:I42)</f>
        <v>12.610000000000001</v>
      </c>
      <c r="J46" s="100" t="s">
        <v>27</v>
      </c>
      <c r="K46" s="96">
        <f>AVERAGE(K13:K42)</f>
        <v>23.126666666666669</v>
      </c>
      <c r="L46" s="98">
        <f>AVERAGE(L13:L42)</f>
        <v>9.6266666666666687</v>
      </c>
      <c r="M46" s="100" t="s">
        <v>27</v>
      </c>
      <c r="N46" s="96">
        <f>AVERAGE(N13:N42)</f>
        <v>22.339999999999996</v>
      </c>
      <c r="O46" s="98">
        <f>AVERAGE(O13:O42)</f>
        <v>11.046666666666669</v>
      </c>
      <c r="P46" s="100" t="s">
        <v>27</v>
      </c>
      <c r="Q46" s="20"/>
      <c r="R46" s="21"/>
      <c r="S46" s="21"/>
    </row>
    <row r="47" spans="1:19" ht="11.1" customHeight="1" thickBot="1" x14ac:dyDescent="0.3">
      <c r="A47" s="19" t="s">
        <v>28</v>
      </c>
      <c r="B47" s="97"/>
      <c r="C47" s="99"/>
      <c r="D47" s="101"/>
      <c r="E47" s="111"/>
      <c r="F47" s="111"/>
      <c r="G47" s="113"/>
      <c r="H47" s="97"/>
      <c r="I47" s="99"/>
      <c r="J47" s="101"/>
      <c r="K47" s="97"/>
      <c r="L47" s="99"/>
      <c r="M47" s="101"/>
      <c r="N47" s="97"/>
      <c r="O47" s="99"/>
      <c r="P47" s="101"/>
      <c r="Q47" s="21"/>
      <c r="R47" s="21"/>
      <c r="S47" s="21"/>
    </row>
    <row r="48" spans="1:19" ht="11.1" customHeight="1" x14ac:dyDescent="0.25">
      <c r="A48" s="18" t="s">
        <v>16</v>
      </c>
      <c r="B48" s="102">
        <f t="shared" ref="B48:P48" si="1">MAX(B13:B42)</f>
        <v>28</v>
      </c>
      <c r="C48" s="98">
        <f t="shared" si="1"/>
        <v>16.2</v>
      </c>
      <c r="D48" s="100">
        <f t="shared" si="1"/>
        <v>6</v>
      </c>
      <c r="E48" s="110">
        <f>MAX(E13:E42)</f>
        <v>24.5</v>
      </c>
      <c r="F48" s="110">
        <f>MAX(F13:F42)</f>
        <v>12.1</v>
      </c>
      <c r="G48" s="112">
        <f t="shared" si="1"/>
        <v>12.2</v>
      </c>
      <c r="H48" s="102">
        <f>MAX(H13:H42)</f>
        <v>31.4</v>
      </c>
      <c r="I48" s="98">
        <f>MAX(I13:I42)</f>
        <v>16.8</v>
      </c>
      <c r="J48" s="100">
        <f t="shared" si="1"/>
        <v>4</v>
      </c>
      <c r="K48" s="102">
        <f t="shared" si="1"/>
        <v>34.1</v>
      </c>
      <c r="L48" s="98">
        <f t="shared" si="1"/>
        <v>14.8</v>
      </c>
      <c r="M48" s="100">
        <f t="shared" si="1"/>
        <v>7.9</v>
      </c>
      <c r="N48" s="102">
        <f t="shared" si="1"/>
        <v>29</v>
      </c>
      <c r="O48" s="98">
        <f t="shared" si="1"/>
        <v>15.6</v>
      </c>
      <c r="P48" s="100">
        <f t="shared" si="1"/>
        <v>5.0999999999999996</v>
      </c>
      <c r="Q48" s="21"/>
      <c r="R48" s="21"/>
      <c r="S48" s="21"/>
    </row>
    <row r="49" spans="1:16" ht="11.1" customHeight="1" thickBot="1" x14ac:dyDescent="0.3">
      <c r="A49" s="19" t="s">
        <v>19</v>
      </c>
      <c r="B49" s="103"/>
      <c r="C49" s="99"/>
      <c r="D49" s="101"/>
      <c r="E49" s="111"/>
      <c r="F49" s="111"/>
      <c r="G49" s="113"/>
      <c r="H49" s="103"/>
      <c r="I49" s="99"/>
      <c r="J49" s="101"/>
      <c r="K49" s="103"/>
      <c r="L49" s="99"/>
      <c r="M49" s="101"/>
      <c r="N49" s="103"/>
      <c r="O49" s="99"/>
      <c r="P49" s="101"/>
    </row>
    <row r="50" spans="1:16" ht="11.1" customHeight="1" x14ac:dyDescent="0.25">
      <c r="A50" s="18" t="s">
        <v>17</v>
      </c>
      <c r="B50" s="96">
        <f t="shared" ref="B50:P50" si="2">MIN(B13:B42)</f>
        <v>18</v>
      </c>
      <c r="C50" s="104">
        <f t="shared" si="2"/>
        <v>7.2</v>
      </c>
      <c r="D50" s="100">
        <f t="shared" si="2"/>
        <v>0</v>
      </c>
      <c r="E50" s="110">
        <f>MIN(E13:E42)</f>
        <v>3.2</v>
      </c>
      <c r="F50" s="110">
        <f>MIN(F13:F42)</f>
        <v>-1.9</v>
      </c>
      <c r="G50" s="112">
        <f t="shared" si="2"/>
        <v>0</v>
      </c>
      <c r="H50" s="96">
        <f>MIN(H13:H42)</f>
        <v>18.399999999999999</v>
      </c>
      <c r="I50" s="104">
        <f>MIN(I13:I42)</f>
        <v>9.1999999999999993</v>
      </c>
      <c r="J50" s="100">
        <f t="shared" si="2"/>
        <v>0</v>
      </c>
      <c r="K50" s="96">
        <f t="shared" si="2"/>
        <v>16</v>
      </c>
      <c r="L50" s="104">
        <f t="shared" si="2"/>
        <v>6.2</v>
      </c>
      <c r="M50" s="100">
        <f t="shared" si="2"/>
        <v>0</v>
      </c>
      <c r="N50" s="96">
        <f t="shared" si="2"/>
        <v>18.2</v>
      </c>
      <c r="O50" s="104">
        <f t="shared" si="2"/>
        <v>7.4</v>
      </c>
      <c r="P50" s="100">
        <f t="shared" si="2"/>
        <v>0</v>
      </c>
    </row>
    <row r="51" spans="1:16" ht="11.1" customHeight="1" thickBot="1" x14ac:dyDescent="0.3">
      <c r="A51" s="19" t="s">
        <v>20</v>
      </c>
      <c r="B51" s="97"/>
      <c r="C51" s="105"/>
      <c r="D51" s="101"/>
      <c r="E51" s="111"/>
      <c r="F51" s="111"/>
      <c r="G51" s="113"/>
      <c r="H51" s="97"/>
      <c r="I51" s="105"/>
      <c r="J51" s="101"/>
      <c r="K51" s="97"/>
      <c r="L51" s="105"/>
      <c r="M51" s="101"/>
      <c r="N51" s="97"/>
      <c r="O51" s="105"/>
      <c r="P51" s="101"/>
    </row>
    <row r="53" spans="1:16" x14ac:dyDescent="0.25">
      <c r="A53" s="22" t="s">
        <v>29</v>
      </c>
      <c r="B53" s="23" t="s">
        <v>30</v>
      </c>
      <c r="C53" s="23"/>
    </row>
    <row r="54" spans="1:16" x14ac:dyDescent="0.25">
      <c r="A54" s="2" t="s">
        <v>31</v>
      </c>
      <c r="B54" s="24" t="s">
        <v>32</v>
      </c>
    </row>
    <row r="55" spans="1:16" x14ac:dyDescent="0.25">
      <c r="B55" s="25"/>
      <c r="C55" s="26"/>
    </row>
  </sheetData>
  <mergeCells count="78">
    <mergeCell ref="I50:I51"/>
    <mergeCell ref="P50:P51"/>
    <mergeCell ref="J50:J51"/>
    <mergeCell ref="K50:K51"/>
    <mergeCell ref="L50:L51"/>
    <mergeCell ref="M50:M51"/>
    <mergeCell ref="N50:N51"/>
    <mergeCell ref="O50:O51"/>
    <mergeCell ref="N48:N49"/>
    <mergeCell ref="O48:O49"/>
    <mergeCell ref="P48:P49"/>
    <mergeCell ref="B50:B51"/>
    <mergeCell ref="C50:C51"/>
    <mergeCell ref="D50:D51"/>
    <mergeCell ref="E50:E51"/>
    <mergeCell ref="F50:F51"/>
    <mergeCell ref="G50:G51"/>
    <mergeCell ref="H50:H51"/>
    <mergeCell ref="H48:H49"/>
    <mergeCell ref="I48:I49"/>
    <mergeCell ref="J48:J49"/>
    <mergeCell ref="K48:K49"/>
    <mergeCell ref="L48:L49"/>
    <mergeCell ref="M48:M49"/>
    <mergeCell ref="B48:B49"/>
    <mergeCell ref="C48:C49"/>
    <mergeCell ref="D48:D49"/>
    <mergeCell ref="E48:E49"/>
    <mergeCell ref="F48:F49"/>
    <mergeCell ref="G48:G49"/>
    <mergeCell ref="K46:K47"/>
    <mergeCell ref="L46:L47"/>
    <mergeCell ref="M46:M47"/>
    <mergeCell ref="N46:N47"/>
    <mergeCell ref="O46:O47"/>
    <mergeCell ref="P46:P47"/>
    <mergeCell ref="P44:P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J44:J45"/>
    <mergeCell ref="K44:K45"/>
    <mergeCell ref="L44:L45"/>
    <mergeCell ref="M44:M45"/>
    <mergeCell ref="N44:N45"/>
    <mergeCell ref="O44:O45"/>
    <mergeCell ref="N10:P10"/>
    <mergeCell ref="A11:A12"/>
    <mergeCell ref="B44:B45"/>
    <mergeCell ref="C44:C45"/>
    <mergeCell ref="D44:D45"/>
    <mergeCell ref="E44:E45"/>
    <mergeCell ref="F44:F45"/>
    <mergeCell ref="G44:G45"/>
    <mergeCell ref="H44:H45"/>
    <mergeCell ref="I44:I45"/>
    <mergeCell ref="A9:A10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D6:M6"/>
    <mergeCell ref="A1:P1"/>
    <mergeCell ref="A2:P2"/>
    <mergeCell ref="A3:P3"/>
    <mergeCell ref="A4:P4"/>
    <mergeCell ref="A7:P7"/>
  </mergeCells>
  <conditionalFormatting sqref="I13:I42">
    <cfRule type="cellIs" dxfId="125" priority="12" stopIfTrue="1" operator="equal">
      <formula>$I$50</formula>
    </cfRule>
  </conditionalFormatting>
  <conditionalFormatting sqref="H13:H42">
    <cfRule type="cellIs" dxfId="124" priority="11" stopIfTrue="1" operator="equal">
      <formula>$H$48</formula>
    </cfRule>
  </conditionalFormatting>
  <conditionalFormatting sqref="D13:D42 M14 P14">
    <cfRule type="cellIs" dxfId="123" priority="9" stopIfTrue="1" operator="greaterThan">
      <formula>0</formula>
    </cfRule>
    <cfRule type="cellIs" dxfId="122" priority="10" stopIfTrue="1" operator="equal">
      <formula>"tr"</formula>
    </cfRule>
  </conditionalFormatting>
  <conditionalFormatting sqref="G13:G42 M15:M42 P15:P42 M13 P13 J13:J42">
    <cfRule type="cellIs" dxfId="121" priority="7" stopIfTrue="1" operator="equal">
      <formula>"tr"</formula>
    </cfRule>
    <cfRule type="cellIs" dxfId="120" priority="8" stopIfTrue="1" operator="greaterThan">
      <formula>0</formula>
    </cfRule>
  </conditionalFormatting>
  <conditionalFormatting sqref="B13:B42">
    <cfRule type="cellIs" dxfId="119" priority="6" stopIfTrue="1" operator="equal">
      <formula>$B$48</formula>
    </cfRule>
  </conditionalFormatting>
  <conditionalFormatting sqref="C13:C42">
    <cfRule type="cellIs" dxfId="118" priority="5" stopIfTrue="1" operator="equal">
      <formula>$C$50</formula>
    </cfRule>
  </conditionalFormatting>
  <conditionalFormatting sqref="K13:K42">
    <cfRule type="cellIs" dxfId="117" priority="4" stopIfTrue="1" operator="equal">
      <formula>$K$48</formula>
    </cfRule>
  </conditionalFormatting>
  <conditionalFormatting sqref="L13:L42">
    <cfRule type="cellIs" dxfId="116" priority="3" stopIfTrue="1" operator="equal">
      <formula>$L$50</formula>
    </cfRule>
  </conditionalFormatting>
  <conditionalFormatting sqref="N13:N42">
    <cfRule type="cellIs" dxfId="115" priority="2" stopIfTrue="1" operator="equal">
      <formula>$N$48</formula>
    </cfRule>
  </conditionalFormatting>
  <conditionalFormatting sqref="O13:O42">
    <cfRule type="cellIs" dxfId="114" priority="1" stopIfTrue="1" operator="equal">
      <formula>$O$50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P1"/>
    </sheetView>
  </sheetViews>
  <sheetFormatPr defaultRowHeight="15" x14ac:dyDescent="0.25"/>
  <cols>
    <col min="1" max="1" width="5.875" style="2" customWidth="1"/>
    <col min="2" max="7" width="6" customWidth="1"/>
    <col min="8" max="8" width="6.25" customWidth="1"/>
    <col min="9" max="9" width="6.625" customWidth="1"/>
    <col min="10" max="10" width="6.25" customWidth="1"/>
    <col min="11" max="16" width="6" customWidth="1"/>
  </cols>
  <sheetData>
    <row r="1" spans="1:16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A6" s="73" t="s">
        <v>36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</row>
    <row r="10" spans="1:16" ht="14.1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</row>
    <row r="11" spans="1:16" ht="14.1" customHeight="1" thickTop="1" x14ac:dyDescent="0.25">
      <c r="A11" s="88" t="s">
        <v>15</v>
      </c>
      <c r="B11" s="4" t="s">
        <v>16</v>
      </c>
      <c r="C11" s="5" t="s">
        <v>17</v>
      </c>
      <c r="D11" s="6" t="s">
        <v>18</v>
      </c>
      <c r="E11" s="4" t="s">
        <v>16</v>
      </c>
      <c r="F11" s="5" t="s">
        <v>17</v>
      </c>
      <c r="G11" s="6" t="s">
        <v>18</v>
      </c>
      <c r="H11" s="4" t="s">
        <v>16</v>
      </c>
      <c r="I11" s="5" t="s">
        <v>17</v>
      </c>
      <c r="J11" s="6" t="s">
        <v>18</v>
      </c>
      <c r="K11" s="4" t="s">
        <v>16</v>
      </c>
      <c r="L11" s="5" t="s">
        <v>17</v>
      </c>
      <c r="M11" s="6" t="s">
        <v>18</v>
      </c>
      <c r="N11" s="4" t="s">
        <v>16</v>
      </c>
      <c r="O11" s="5" t="s">
        <v>17</v>
      </c>
      <c r="P11" s="6" t="s">
        <v>18</v>
      </c>
    </row>
    <row r="12" spans="1:16" ht="14.1" customHeight="1" thickBot="1" x14ac:dyDescent="0.3">
      <c r="A12" s="89"/>
      <c r="B12" s="7" t="s">
        <v>19</v>
      </c>
      <c r="C12" s="8" t="s">
        <v>20</v>
      </c>
      <c r="D12" s="9" t="s">
        <v>21</v>
      </c>
      <c r="E12" s="7" t="s">
        <v>19</v>
      </c>
      <c r="F12" s="8" t="s">
        <v>20</v>
      </c>
      <c r="G12" s="9" t="s">
        <v>21</v>
      </c>
      <c r="H12" s="7" t="s">
        <v>19</v>
      </c>
      <c r="I12" s="8" t="s">
        <v>20</v>
      </c>
      <c r="J12" s="9" t="s">
        <v>21</v>
      </c>
      <c r="K12" s="7" t="s">
        <v>19</v>
      </c>
      <c r="L12" s="8" t="s">
        <v>20</v>
      </c>
      <c r="M12" s="9" t="s">
        <v>21</v>
      </c>
      <c r="N12" s="7" t="s">
        <v>19</v>
      </c>
      <c r="O12" s="8" t="s">
        <v>20</v>
      </c>
      <c r="P12" s="9" t="s">
        <v>21</v>
      </c>
    </row>
    <row r="13" spans="1:16" ht="15" customHeight="1" x14ac:dyDescent="0.25">
      <c r="A13" s="10">
        <v>1</v>
      </c>
      <c r="B13" s="11">
        <v>22.3</v>
      </c>
      <c r="C13" s="12">
        <v>12.3</v>
      </c>
      <c r="D13" s="13">
        <v>0</v>
      </c>
      <c r="E13" s="11">
        <v>17.2</v>
      </c>
      <c r="F13" s="12">
        <v>7.5</v>
      </c>
      <c r="G13" s="13">
        <v>0</v>
      </c>
      <c r="H13" s="11">
        <v>24.5</v>
      </c>
      <c r="I13" s="12">
        <v>15.5</v>
      </c>
      <c r="J13" s="13">
        <v>0</v>
      </c>
      <c r="K13" s="11">
        <v>26.2</v>
      </c>
      <c r="L13" s="12">
        <v>10.6</v>
      </c>
      <c r="M13" s="13">
        <v>0</v>
      </c>
      <c r="N13" s="11">
        <v>24.2</v>
      </c>
      <c r="O13" s="12">
        <v>13.3</v>
      </c>
      <c r="P13" s="13">
        <v>0</v>
      </c>
    </row>
    <row r="14" spans="1:16" ht="15" customHeight="1" x14ac:dyDescent="0.25">
      <c r="A14" s="14">
        <v>2</v>
      </c>
      <c r="B14" s="11">
        <v>22.3</v>
      </c>
      <c r="C14" s="12">
        <v>14.2</v>
      </c>
      <c r="D14" s="13">
        <v>0.2</v>
      </c>
      <c r="E14" s="11">
        <v>17.8</v>
      </c>
      <c r="F14" s="12">
        <v>7.5</v>
      </c>
      <c r="G14" s="13">
        <v>0</v>
      </c>
      <c r="H14" s="11">
        <v>25.1</v>
      </c>
      <c r="I14" s="12">
        <v>13.8</v>
      </c>
      <c r="J14" s="13">
        <v>0</v>
      </c>
      <c r="K14" s="11">
        <v>27.8</v>
      </c>
      <c r="L14" s="12">
        <v>11.6</v>
      </c>
      <c r="M14" s="13">
        <v>0</v>
      </c>
      <c r="N14" s="11">
        <v>24.1</v>
      </c>
      <c r="O14" s="12">
        <v>13.4</v>
      </c>
      <c r="P14" s="13">
        <v>0</v>
      </c>
    </row>
    <row r="15" spans="1:16" ht="15" customHeight="1" x14ac:dyDescent="0.25">
      <c r="A15" s="14">
        <v>3</v>
      </c>
      <c r="B15" s="11">
        <v>21.6</v>
      </c>
      <c r="C15" s="12">
        <v>12.3</v>
      </c>
      <c r="D15" s="13">
        <v>0</v>
      </c>
      <c r="E15" s="11">
        <v>18.5</v>
      </c>
      <c r="F15" s="12">
        <v>8</v>
      </c>
      <c r="G15" s="13">
        <v>0</v>
      </c>
      <c r="H15" s="11">
        <v>25</v>
      </c>
      <c r="I15" s="12">
        <v>16</v>
      </c>
      <c r="J15" s="13">
        <v>0</v>
      </c>
      <c r="K15" s="11">
        <v>24.9</v>
      </c>
      <c r="L15" s="12">
        <v>13.4</v>
      </c>
      <c r="M15" s="13">
        <v>0</v>
      </c>
      <c r="N15" s="11">
        <v>22.7</v>
      </c>
      <c r="O15" s="12">
        <v>16.899999999999999</v>
      </c>
      <c r="P15" s="13">
        <v>0</v>
      </c>
    </row>
    <row r="16" spans="1:16" ht="15" customHeight="1" x14ac:dyDescent="0.25">
      <c r="A16" s="14">
        <v>4</v>
      </c>
      <c r="B16" s="11">
        <v>22.6</v>
      </c>
      <c r="C16" s="12">
        <v>12</v>
      </c>
      <c r="D16" s="13">
        <v>0</v>
      </c>
      <c r="E16" s="11">
        <v>17.100000000000001</v>
      </c>
      <c r="F16" s="12">
        <v>7.1</v>
      </c>
      <c r="G16" s="13">
        <v>0</v>
      </c>
      <c r="H16" s="11">
        <v>25.1</v>
      </c>
      <c r="I16" s="12">
        <v>15</v>
      </c>
      <c r="J16" s="13">
        <v>0</v>
      </c>
      <c r="K16" s="11">
        <v>28.2</v>
      </c>
      <c r="L16" s="12">
        <v>11.3</v>
      </c>
      <c r="M16" s="13">
        <v>0</v>
      </c>
      <c r="N16" s="11">
        <v>23</v>
      </c>
      <c r="O16" s="12">
        <v>12.6</v>
      </c>
      <c r="P16" s="13">
        <v>0</v>
      </c>
    </row>
    <row r="17" spans="1:16" ht="15" customHeight="1" x14ac:dyDescent="0.25">
      <c r="A17" s="14">
        <v>5</v>
      </c>
      <c r="B17" s="11">
        <v>23.9</v>
      </c>
      <c r="C17" s="12">
        <v>12.9</v>
      </c>
      <c r="D17" s="13">
        <v>0</v>
      </c>
      <c r="E17" s="11">
        <v>18.2</v>
      </c>
      <c r="F17" s="12">
        <v>8.1999999999999993</v>
      </c>
      <c r="G17" s="13">
        <v>0</v>
      </c>
      <c r="H17" s="11">
        <v>25.7</v>
      </c>
      <c r="I17" s="12">
        <v>14.7</v>
      </c>
      <c r="J17" s="13">
        <v>0</v>
      </c>
      <c r="K17" s="11">
        <v>29.4</v>
      </c>
      <c r="L17" s="12">
        <v>16</v>
      </c>
      <c r="M17" s="13">
        <v>0</v>
      </c>
      <c r="N17" s="11">
        <v>25.6</v>
      </c>
      <c r="O17" s="12">
        <v>15</v>
      </c>
      <c r="P17" s="13">
        <v>0</v>
      </c>
    </row>
    <row r="18" spans="1:16" ht="15" customHeight="1" x14ac:dyDescent="0.25">
      <c r="A18" s="14">
        <v>6</v>
      </c>
      <c r="B18" s="11">
        <v>24.8</v>
      </c>
      <c r="C18" s="12">
        <v>12.5</v>
      </c>
      <c r="D18" s="13">
        <v>0</v>
      </c>
      <c r="E18" s="11">
        <v>22.8</v>
      </c>
      <c r="F18" s="12">
        <v>10.5</v>
      </c>
      <c r="G18" s="13">
        <v>0</v>
      </c>
      <c r="H18" s="11">
        <v>28.7</v>
      </c>
      <c r="I18" s="12">
        <v>14.8</v>
      </c>
      <c r="J18" s="13">
        <v>0</v>
      </c>
      <c r="K18" s="11">
        <v>31.9</v>
      </c>
      <c r="L18" s="12">
        <v>16.899999999999999</v>
      </c>
      <c r="M18" s="13">
        <v>0</v>
      </c>
      <c r="N18" s="11">
        <v>29.1</v>
      </c>
      <c r="O18" s="12">
        <v>15.5</v>
      </c>
      <c r="P18" s="13">
        <v>0</v>
      </c>
    </row>
    <row r="19" spans="1:16" ht="15" customHeight="1" x14ac:dyDescent="0.25">
      <c r="A19" s="14">
        <v>7</v>
      </c>
      <c r="B19" s="11">
        <v>26</v>
      </c>
      <c r="C19" s="12">
        <v>16</v>
      </c>
      <c r="D19" s="13">
        <v>0</v>
      </c>
      <c r="E19" s="11">
        <v>22.5</v>
      </c>
      <c r="F19" s="12">
        <v>12.9</v>
      </c>
      <c r="G19" s="13">
        <v>0</v>
      </c>
      <c r="H19" s="11">
        <v>28.2</v>
      </c>
      <c r="I19" s="12">
        <v>17.600000000000001</v>
      </c>
      <c r="J19" s="13">
        <v>0</v>
      </c>
      <c r="K19" s="11">
        <v>32.9</v>
      </c>
      <c r="L19" s="12">
        <v>18.2</v>
      </c>
      <c r="M19" s="13">
        <v>0</v>
      </c>
      <c r="N19" s="11">
        <v>28.4</v>
      </c>
      <c r="O19" s="12">
        <v>17.899999999999999</v>
      </c>
      <c r="P19" s="13">
        <v>0</v>
      </c>
    </row>
    <row r="20" spans="1:16" ht="15" customHeight="1" x14ac:dyDescent="0.25">
      <c r="A20" s="14">
        <v>8</v>
      </c>
      <c r="B20" s="11">
        <v>24.1</v>
      </c>
      <c r="C20" s="12">
        <v>14.6</v>
      </c>
      <c r="D20" s="13">
        <v>0</v>
      </c>
      <c r="E20" s="11">
        <v>23.6</v>
      </c>
      <c r="F20" s="12">
        <v>13.9</v>
      </c>
      <c r="G20" s="13">
        <v>0</v>
      </c>
      <c r="H20" s="11">
        <v>28.7</v>
      </c>
      <c r="I20" s="12">
        <v>17</v>
      </c>
      <c r="J20" s="13">
        <v>0</v>
      </c>
      <c r="K20" s="11">
        <v>33.299999999999997</v>
      </c>
      <c r="L20" s="12">
        <v>15.6</v>
      </c>
      <c r="M20" s="13">
        <v>0</v>
      </c>
      <c r="N20" s="11">
        <v>28.9</v>
      </c>
      <c r="O20" s="12">
        <v>16.3</v>
      </c>
      <c r="P20" s="13">
        <v>0</v>
      </c>
    </row>
    <row r="21" spans="1:16" ht="15" customHeight="1" x14ac:dyDescent="0.25">
      <c r="A21" s="14">
        <v>9</v>
      </c>
      <c r="B21" s="11">
        <v>24.2</v>
      </c>
      <c r="C21" s="12">
        <v>16.100000000000001</v>
      </c>
      <c r="D21" s="13">
        <v>0.2</v>
      </c>
      <c r="E21" s="11">
        <v>21.1</v>
      </c>
      <c r="F21" s="12">
        <v>11.6</v>
      </c>
      <c r="G21" s="13">
        <v>0</v>
      </c>
      <c r="H21" s="11">
        <v>26.5</v>
      </c>
      <c r="I21" s="12">
        <v>19</v>
      </c>
      <c r="J21" s="13">
        <v>0</v>
      </c>
      <c r="K21" s="11">
        <v>30.8</v>
      </c>
      <c r="L21" s="12">
        <v>15.7</v>
      </c>
      <c r="M21" s="13">
        <v>0</v>
      </c>
      <c r="N21" s="11">
        <v>26.6</v>
      </c>
      <c r="O21" s="12">
        <v>17.399999999999999</v>
      </c>
      <c r="P21" s="13">
        <v>0</v>
      </c>
    </row>
    <row r="22" spans="1:16" ht="15" customHeight="1" x14ac:dyDescent="0.25">
      <c r="A22" s="14">
        <v>10</v>
      </c>
      <c r="B22" s="11">
        <v>25.1</v>
      </c>
      <c r="C22" s="12">
        <v>17.2</v>
      </c>
      <c r="D22" s="13">
        <v>0</v>
      </c>
      <c r="E22" s="11">
        <v>19.100000000000001</v>
      </c>
      <c r="F22" s="12">
        <v>6.5</v>
      </c>
      <c r="G22" s="13">
        <v>1.2</v>
      </c>
      <c r="H22" s="11">
        <v>28.7</v>
      </c>
      <c r="I22" s="12">
        <v>17.3</v>
      </c>
      <c r="J22" s="13">
        <v>0</v>
      </c>
      <c r="K22" s="11">
        <v>29.6</v>
      </c>
      <c r="L22" s="12">
        <v>17.600000000000001</v>
      </c>
      <c r="M22" s="13">
        <v>0</v>
      </c>
      <c r="N22" s="11">
        <v>26.2</v>
      </c>
      <c r="O22" s="12">
        <v>16.600000000000001</v>
      </c>
      <c r="P22" s="13">
        <v>0.2</v>
      </c>
    </row>
    <row r="23" spans="1:16" ht="15" customHeight="1" x14ac:dyDescent="0.25">
      <c r="A23" s="14">
        <v>11</v>
      </c>
      <c r="B23" s="11">
        <v>23.5</v>
      </c>
      <c r="C23" s="12">
        <v>15.8</v>
      </c>
      <c r="D23" s="13">
        <v>0.2</v>
      </c>
      <c r="E23" s="11">
        <v>17.100000000000001</v>
      </c>
      <c r="F23" s="12">
        <v>9.1999999999999993</v>
      </c>
      <c r="G23" s="13">
        <v>0.2</v>
      </c>
      <c r="H23" s="11">
        <v>26</v>
      </c>
      <c r="I23" s="12">
        <v>18</v>
      </c>
      <c r="J23" s="13">
        <v>0</v>
      </c>
      <c r="K23" s="11">
        <v>28.4</v>
      </c>
      <c r="L23" s="12">
        <v>14.5</v>
      </c>
      <c r="M23" s="13">
        <v>0.2</v>
      </c>
      <c r="N23" s="11">
        <v>24.8</v>
      </c>
      <c r="O23" s="12">
        <v>15.7</v>
      </c>
      <c r="P23" s="13">
        <v>0</v>
      </c>
    </row>
    <row r="24" spans="1:16" ht="15" customHeight="1" x14ac:dyDescent="0.25">
      <c r="A24" s="14">
        <v>12</v>
      </c>
      <c r="B24" s="11">
        <v>24.5</v>
      </c>
      <c r="C24" s="12">
        <v>15.3</v>
      </c>
      <c r="D24" s="13">
        <v>0</v>
      </c>
      <c r="E24" s="11">
        <v>18.3</v>
      </c>
      <c r="F24" s="12">
        <v>8.4</v>
      </c>
      <c r="G24" s="13">
        <v>0</v>
      </c>
      <c r="H24" s="11">
        <v>27.2</v>
      </c>
      <c r="I24" s="12">
        <v>17.2</v>
      </c>
      <c r="J24" s="13">
        <v>0</v>
      </c>
      <c r="K24" s="11">
        <v>27.6</v>
      </c>
      <c r="L24" s="12">
        <v>14.6</v>
      </c>
      <c r="M24" s="13">
        <v>2.1</v>
      </c>
      <c r="N24" s="11">
        <v>25.9</v>
      </c>
      <c r="O24" s="12">
        <v>16</v>
      </c>
      <c r="P24" s="13">
        <v>0</v>
      </c>
    </row>
    <row r="25" spans="1:16" ht="15" customHeight="1" x14ac:dyDescent="0.25">
      <c r="A25" s="14">
        <v>13</v>
      </c>
      <c r="B25" s="11">
        <v>25.6</v>
      </c>
      <c r="C25" s="12">
        <v>15.5</v>
      </c>
      <c r="D25" s="13">
        <v>0</v>
      </c>
      <c r="E25" s="11">
        <v>12.2</v>
      </c>
      <c r="F25" s="12">
        <v>4.4000000000000004</v>
      </c>
      <c r="G25" s="13">
        <v>9.6</v>
      </c>
      <c r="H25" s="11">
        <v>27</v>
      </c>
      <c r="I25" s="12">
        <v>16.5</v>
      </c>
      <c r="J25" s="13">
        <v>0</v>
      </c>
      <c r="K25" s="11">
        <v>23.8</v>
      </c>
      <c r="L25" s="12">
        <v>14</v>
      </c>
      <c r="M25" s="13">
        <v>4.9000000000000004</v>
      </c>
      <c r="N25" s="11">
        <v>26.2</v>
      </c>
      <c r="O25" s="12">
        <v>14.7</v>
      </c>
      <c r="P25" s="13">
        <v>0</v>
      </c>
    </row>
    <row r="26" spans="1:16" ht="15" customHeight="1" x14ac:dyDescent="0.25">
      <c r="A26" s="14">
        <v>14</v>
      </c>
      <c r="B26" s="11">
        <v>24.4</v>
      </c>
      <c r="C26" s="12">
        <v>14.1</v>
      </c>
      <c r="D26" s="13">
        <v>0</v>
      </c>
      <c r="E26" s="11">
        <v>17.600000000000001</v>
      </c>
      <c r="F26" s="12">
        <v>5.7</v>
      </c>
      <c r="G26" s="13">
        <v>0</v>
      </c>
      <c r="H26" s="11">
        <v>27.5</v>
      </c>
      <c r="I26" s="12">
        <v>15.5</v>
      </c>
      <c r="J26" s="13">
        <v>0</v>
      </c>
      <c r="K26" s="11">
        <v>26.8</v>
      </c>
      <c r="L26" s="12">
        <v>13.9</v>
      </c>
      <c r="M26" s="13">
        <v>0</v>
      </c>
      <c r="N26" s="11">
        <v>26.5</v>
      </c>
      <c r="O26" s="12">
        <v>14.9</v>
      </c>
      <c r="P26" s="13">
        <v>0</v>
      </c>
    </row>
    <row r="27" spans="1:16" ht="15" customHeight="1" x14ac:dyDescent="0.25">
      <c r="A27" s="14">
        <v>15</v>
      </c>
      <c r="B27" s="11">
        <v>24.2</v>
      </c>
      <c r="C27" s="12">
        <v>14.4</v>
      </c>
      <c r="D27" s="13">
        <v>0</v>
      </c>
      <c r="E27" s="11">
        <v>18.5</v>
      </c>
      <c r="F27" s="12">
        <v>9.3000000000000007</v>
      </c>
      <c r="G27" s="13">
        <v>0</v>
      </c>
      <c r="H27" s="11">
        <v>27</v>
      </c>
      <c r="I27" s="12">
        <v>16.5</v>
      </c>
      <c r="J27" s="13">
        <v>0</v>
      </c>
      <c r="K27" s="11">
        <v>28.8</v>
      </c>
      <c r="L27" s="12">
        <v>15</v>
      </c>
      <c r="M27" s="13">
        <v>0</v>
      </c>
      <c r="N27" s="11">
        <v>26</v>
      </c>
      <c r="O27" s="12">
        <v>13.5</v>
      </c>
      <c r="P27" s="13">
        <v>0</v>
      </c>
    </row>
    <row r="28" spans="1:16" ht="15" customHeight="1" x14ac:dyDescent="0.25">
      <c r="A28" s="14">
        <v>16</v>
      </c>
      <c r="B28" s="11">
        <v>24.7</v>
      </c>
      <c r="C28" s="12">
        <v>13</v>
      </c>
      <c r="D28" s="13">
        <v>0</v>
      </c>
      <c r="E28" s="11">
        <v>23</v>
      </c>
      <c r="F28" s="12">
        <v>10.3</v>
      </c>
      <c r="G28" s="13">
        <v>0</v>
      </c>
      <c r="H28" s="11">
        <v>27</v>
      </c>
      <c r="I28" s="12">
        <v>14.5</v>
      </c>
      <c r="J28" s="13">
        <v>0</v>
      </c>
      <c r="K28" s="11">
        <v>31.6</v>
      </c>
      <c r="L28" s="12">
        <v>12.4</v>
      </c>
      <c r="M28" s="13">
        <v>0</v>
      </c>
      <c r="N28" s="11">
        <v>26.5</v>
      </c>
      <c r="O28" s="12">
        <v>13.9</v>
      </c>
      <c r="P28" s="13">
        <v>0</v>
      </c>
    </row>
    <row r="29" spans="1:16" ht="15" customHeight="1" x14ac:dyDescent="0.25">
      <c r="A29" s="14">
        <v>17</v>
      </c>
      <c r="B29" s="11">
        <v>26.7</v>
      </c>
      <c r="C29" s="12">
        <v>15.2</v>
      </c>
      <c r="D29" s="13">
        <v>0</v>
      </c>
      <c r="E29" s="11">
        <v>25.7</v>
      </c>
      <c r="F29" s="12">
        <v>13.9</v>
      </c>
      <c r="G29" s="13">
        <v>0</v>
      </c>
      <c r="H29" s="11">
        <v>28</v>
      </c>
      <c r="I29" s="12">
        <v>16.5</v>
      </c>
      <c r="J29" s="13">
        <v>0</v>
      </c>
      <c r="K29" s="11">
        <v>35.1</v>
      </c>
      <c r="L29" s="12">
        <v>16</v>
      </c>
      <c r="M29" s="13">
        <v>0</v>
      </c>
      <c r="N29" s="11">
        <v>28.6</v>
      </c>
      <c r="O29" s="12">
        <v>15</v>
      </c>
      <c r="P29" s="13">
        <v>0</v>
      </c>
    </row>
    <row r="30" spans="1:16" ht="15" customHeight="1" x14ac:dyDescent="0.25">
      <c r="A30" s="14">
        <v>18</v>
      </c>
      <c r="B30" s="11">
        <v>30.2</v>
      </c>
      <c r="C30" s="12">
        <v>17.7</v>
      </c>
      <c r="D30" s="13">
        <v>0</v>
      </c>
      <c r="E30" s="11">
        <v>27.7</v>
      </c>
      <c r="F30" s="12">
        <v>14.4</v>
      </c>
      <c r="G30" s="13">
        <v>0</v>
      </c>
      <c r="H30" s="11">
        <v>32</v>
      </c>
      <c r="I30" s="12">
        <v>18</v>
      </c>
      <c r="J30" s="13">
        <v>0</v>
      </c>
      <c r="K30" s="11">
        <v>37.200000000000003</v>
      </c>
      <c r="L30" s="12">
        <v>16.100000000000001</v>
      </c>
      <c r="M30" s="13">
        <v>0</v>
      </c>
      <c r="N30" s="11">
        <v>33.9</v>
      </c>
      <c r="O30" s="12">
        <v>18.3</v>
      </c>
      <c r="P30" s="13">
        <v>0</v>
      </c>
    </row>
    <row r="31" spans="1:16" ht="15" customHeight="1" x14ac:dyDescent="0.25">
      <c r="A31" s="14">
        <v>19</v>
      </c>
      <c r="B31" s="11">
        <v>32.6</v>
      </c>
      <c r="C31" s="12">
        <v>19.600000000000001</v>
      </c>
      <c r="D31" s="13">
        <v>0</v>
      </c>
      <c r="E31" s="11">
        <v>29.6</v>
      </c>
      <c r="F31" s="12">
        <v>18.5</v>
      </c>
      <c r="G31" s="13">
        <v>0</v>
      </c>
      <c r="H31" s="11">
        <v>33</v>
      </c>
      <c r="I31" s="12">
        <v>23</v>
      </c>
      <c r="J31" s="13">
        <v>0</v>
      </c>
      <c r="K31" s="11">
        <v>39</v>
      </c>
      <c r="L31" s="12">
        <v>19.3</v>
      </c>
      <c r="M31" s="13">
        <v>0</v>
      </c>
      <c r="N31" s="11">
        <v>33.1</v>
      </c>
      <c r="O31" s="12">
        <v>23.2</v>
      </c>
      <c r="P31" s="13">
        <v>0</v>
      </c>
    </row>
    <row r="32" spans="1:16" ht="15" customHeight="1" x14ac:dyDescent="0.25">
      <c r="A32" s="14">
        <v>20</v>
      </c>
      <c r="B32" s="11">
        <v>30.9</v>
      </c>
      <c r="C32" s="12">
        <v>17.399999999999999</v>
      </c>
      <c r="D32" s="13">
        <v>0</v>
      </c>
      <c r="E32" s="11">
        <v>25.7</v>
      </c>
      <c r="F32" s="12">
        <v>11.4</v>
      </c>
      <c r="G32" s="13">
        <v>0</v>
      </c>
      <c r="H32" s="11">
        <v>33.5</v>
      </c>
      <c r="I32" s="12">
        <v>20.5</v>
      </c>
      <c r="J32" s="13">
        <v>0</v>
      </c>
      <c r="K32" s="11">
        <v>32.1</v>
      </c>
      <c r="L32" s="12">
        <v>20.7</v>
      </c>
      <c r="M32" s="13">
        <v>0</v>
      </c>
      <c r="N32" s="11">
        <v>32.799999999999997</v>
      </c>
      <c r="O32" s="12">
        <v>20.5</v>
      </c>
      <c r="P32" s="13">
        <v>0</v>
      </c>
    </row>
    <row r="33" spans="1:19" ht="15" customHeight="1" x14ac:dyDescent="0.25">
      <c r="A33" s="14">
        <v>21</v>
      </c>
      <c r="B33" s="11">
        <v>25.4</v>
      </c>
      <c r="C33" s="12">
        <v>15.2</v>
      </c>
      <c r="D33" s="13">
        <v>0</v>
      </c>
      <c r="E33" s="11">
        <v>22.4</v>
      </c>
      <c r="F33" s="12">
        <v>9.3000000000000007</v>
      </c>
      <c r="G33" s="13">
        <v>0</v>
      </c>
      <c r="H33" s="11">
        <v>28.5</v>
      </c>
      <c r="I33" s="12">
        <v>18.5</v>
      </c>
      <c r="J33" s="13">
        <v>0</v>
      </c>
      <c r="K33" s="11">
        <v>28.1</v>
      </c>
      <c r="L33" s="12">
        <v>17.600000000000001</v>
      </c>
      <c r="M33" s="13">
        <v>0</v>
      </c>
      <c r="N33" s="11">
        <v>28.3</v>
      </c>
      <c r="O33" s="12">
        <v>18.8</v>
      </c>
      <c r="P33" s="13">
        <v>0</v>
      </c>
    </row>
    <row r="34" spans="1:19" ht="15" customHeight="1" x14ac:dyDescent="0.25">
      <c r="A34" s="14">
        <v>22</v>
      </c>
      <c r="B34" s="11">
        <v>26</v>
      </c>
      <c r="C34" s="12">
        <v>17.3</v>
      </c>
      <c r="D34" s="13">
        <v>0</v>
      </c>
      <c r="E34" s="11">
        <v>19.2</v>
      </c>
      <c r="F34" s="12">
        <v>8.5</v>
      </c>
      <c r="G34" s="13">
        <v>0</v>
      </c>
      <c r="H34" s="11">
        <v>28</v>
      </c>
      <c r="I34" s="12">
        <v>19</v>
      </c>
      <c r="J34" s="13">
        <v>0.3</v>
      </c>
      <c r="K34" s="11">
        <v>30.1</v>
      </c>
      <c r="L34" s="12">
        <v>15</v>
      </c>
      <c r="M34" s="13">
        <v>0</v>
      </c>
      <c r="N34" s="11">
        <v>26.9</v>
      </c>
      <c r="O34" s="12">
        <v>18.100000000000001</v>
      </c>
      <c r="P34" s="13">
        <v>0</v>
      </c>
    </row>
    <row r="35" spans="1:19" ht="15" customHeight="1" x14ac:dyDescent="0.25">
      <c r="A35" s="14">
        <v>23</v>
      </c>
      <c r="B35" s="11">
        <v>25.7</v>
      </c>
      <c r="C35" s="12">
        <v>17</v>
      </c>
      <c r="D35" s="13">
        <v>0</v>
      </c>
      <c r="E35" s="11">
        <v>23.5</v>
      </c>
      <c r="F35" s="12">
        <v>13.1</v>
      </c>
      <c r="G35" s="13">
        <v>0</v>
      </c>
      <c r="H35" s="11">
        <v>29</v>
      </c>
      <c r="I35" s="12">
        <v>18.5</v>
      </c>
      <c r="J35" s="13">
        <v>0</v>
      </c>
      <c r="K35" s="11">
        <v>33.1</v>
      </c>
      <c r="L35" s="12">
        <v>18.899999999999999</v>
      </c>
      <c r="M35" s="13">
        <v>0</v>
      </c>
      <c r="N35" s="11">
        <v>27.4</v>
      </c>
      <c r="O35" s="12">
        <v>17.5</v>
      </c>
      <c r="P35" s="13">
        <v>0</v>
      </c>
    </row>
    <row r="36" spans="1:19" ht="15" customHeight="1" x14ac:dyDescent="0.25">
      <c r="A36" s="14">
        <v>24</v>
      </c>
      <c r="B36" s="11">
        <v>27.9</v>
      </c>
      <c r="C36" s="12">
        <v>16.2</v>
      </c>
      <c r="D36" s="13">
        <v>0</v>
      </c>
      <c r="E36" s="11">
        <v>24.8</v>
      </c>
      <c r="F36" s="12">
        <v>16.399999999999999</v>
      </c>
      <c r="G36" s="13">
        <v>0</v>
      </c>
      <c r="H36" s="11">
        <v>31.9</v>
      </c>
      <c r="I36" s="12">
        <v>19</v>
      </c>
      <c r="J36" s="13">
        <v>0</v>
      </c>
      <c r="K36" s="11">
        <v>33.6</v>
      </c>
      <c r="L36" s="12">
        <v>16.5</v>
      </c>
      <c r="M36" s="13">
        <v>0</v>
      </c>
      <c r="N36" s="11">
        <v>29.1</v>
      </c>
      <c r="O36" s="12">
        <v>17.2</v>
      </c>
      <c r="P36" s="13">
        <v>0</v>
      </c>
    </row>
    <row r="37" spans="1:19" ht="15" customHeight="1" x14ac:dyDescent="0.25">
      <c r="A37" s="14">
        <v>25</v>
      </c>
      <c r="B37" s="11">
        <v>26</v>
      </c>
      <c r="C37" s="12">
        <v>16.100000000000001</v>
      </c>
      <c r="D37" s="13">
        <v>0</v>
      </c>
      <c r="E37" s="11">
        <v>22.4</v>
      </c>
      <c r="F37" s="12">
        <v>13.4</v>
      </c>
      <c r="G37" s="13">
        <v>0</v>
      </c>
      <c r="H37" s="11">
        <v>32.9</v>
      </c>
      <c r="I37" s="12">
        <v>18</v>
      </c>
      <c r="J37" s="13">
        <v>0</v>
      </c>
      <c r="K37" s="11">
        <v>33.1</v>
      </c>
      <c r="L37" s="12">
        <v>16.600000000000001</v>
      </c>
      <c r="M37" s="13">
        <v>0</v>
      </c>
      <c r="N37" s="11">
        <v>33.700000000000003</v>
      </c>
      <c r="O37" s="12">
        <v>16.8</v>
      </c>
      <c r="P37" s="13">
        <v>0</v>
      </c>
    </row>
    <row r="38" spans="1:19" ht="15" customHeight="1" x14ac:dyDescent="0.25">
      <c r="A38" s="14">
        <v>26</v>
      </c>
      <c r="B38" s="11">
        <v>25.5</v>
      </c>
      <c r="C38" s="12">
        <v>16.100000000000001</v>
      </c>
      <c r="D38" s="13">
        <v>0</v>
      </c>
      <c r="E38" s="11">
        <v>24.8</v>
      </c>
      <c r="F38" s="12">
        <v>13.3</v>
      </c>
      <c r="G38" s="13">
        <v>0</v>
      </c>
      <c r="H38" s="11">
        <v>30</v>
      </c>
      <c r="I38" s="12">
        <v>17</v>
      </c>
      <c r="J38" s="13">
        <v>0</v>
      </c>
      <c r="K38" s="11">
        <v>28.9</v>
      </c>
      <c r="L38" s="12">
        <v>17.5</v>
      </c>
      <c r="M38" s="13">
        <v>0</v>
      </c>
      <c r="N38" s="11">
        <v>28.7</v>
      </c>
      <c r="O38" s="12">
        <v>16</v>
      </c>
      <c r="P38" s="13">
        <v>0</v>
      </c>
    </row>
    <row r="39" spans="1:19" ht="15" customHeight="1" x14ac:dyDescent="0.25">
      <c r="A39" s="14">
        <v>27</v>
      </c>
      <c r="B39" s="11">
        <v>31</v>
      </c>
      <c r="C39" s="12">
        <v>18.5</v>
      </c>
      <c r="D39" s="13">
        <v>0</v>
      </c>
      <c r="E39" s="11">
        <v>23.3</v>
      </c>
      <c r="F39" s="12">
        <v>14.7</v>
      </c>
      <c r="G39" s="13">
        <v>0</v>
      </c>
      <c r="H39" s="11">
        <v>27.54</v>
      </c>
      <c r="I39" s="12">
        <v>19.7</v>
      </c>
      <c r="J39" s="13">
        <v>0</v>
      </c>
      <c r="K39" s="11">
        <v>32</v>
      </c>
      <c r="L39" s="12">
        <v>17.7</v>
      </c>
      <c r="M39" s="13">
        <v>0</v>
      </c>
      <c r="N39" s="11">
        <v>26.2</v>
      </c>
      <c r="O39" s="12">
        <v>18.899999999999999</v>
      </c>
      <c r="P39" s="13" t="s">
        <v>37</v>
      </c>
    </row>
    <row r="40" spans="1:19" ht="15" customHeight="1" x14ac:dyDescent="0.25">
      <c r="A40" s="14">
        <v>28</v>
      </c>
      <c r="B40" s="11">
        <v>25.9</v>
      </c>
      <c r="C40" s="12">
        <v>17.399999999999999</v>
      </c>
      <c r="D40" s="13">
        <v>0</v>
      </c>
      <c r="E40" s="11">
        <v>20.100000000000001</v>
      </c>
      <c r="F40" s="12">
        <v>8.9</v>
      </c>
      <c r="G40" s="13">
        <v>0</v>
      </c>
      <c r="H40" s="11">
        <v>29.7</v>
      </c>
      <c r="I40" s="12">
        <v>18.399999999999999</v>
      </c>
      <c r="J40" s="13">
        <v>0</v>
      </c>
      <c r="K40" s="11">
        <v>28.9</v>
      </c>
      <c r="L40" s="12">
        <v>17.8</v>
      </c>
      <c r="M40" s="13">
        <v>0</v>
      </c>
      <c r="N40" s="11">
        <v>29.1</v>
      </c>
      <c r="O40" s="12">
        <v>17.8</v>
      </c>
      <c r="P40" s="13">
        <v>0</v>
      </c>
    </row>
    <row r="41" spans="1:19" ht="15" customHeight="1" x14ac:dyDescent="0.25">
      <c r="A41" s="14">
        <v>29</v>
      </c>
      <c r="B41" s="11">
        <v>25.3</v>
      </c>
      <c r="C41" s="12">
        <v>20.9</v>
      </c>
      <c r="D41" s="13">
        <v>11.1</v>
      </c>
      <c r="E41" s="11">
        <v>11.3</v>
      </c>
      <c r="F41" s="12">
        <v>7.3</v>
      </c>
      <c r="G41" s="13">
        <v>9</v>
      </c>
      <c r="H41" s="11">
        <v>27</v>
      </c>
      <c r="I41" s="12">
        <v>19.600000000000001</v>
      </c>
      <c r="J41" s="13" t="s">
        <v>37</v>
      </c>
      <c r="K41" s="11">
        <v>26.3</v>
      </c>
      <c r="L41" s="12">
        <v>15.4</v>
      </c>
      <c r="M41" s="13">
        <v>2.8</v>
      </c>
      <c r="N41" s="11">
        <v>26.6</v>
      </c>
      <c r="O41" s="12">
        <v>18.600000000000001</v>
      </c>
      <c r="P41" s="13">
        <v>0.2</v>
      </c>
    </row>
    <row r="42" spans="1:19" ht="15" customHeight="1" x14ac:dyDescent="0.25">
      <c r="A42" s="14">
        <v>30</v>
      </c>
      <c r="B42" s="11">
        <v>24.1</v>
      </c>
      <c r="C42" s="12">
        <v>15.6</v>
      </c>
      <c r="D42" s="13">
        <v>2.2000000000000002</v>
      </c>
      <c r="E42" s="11">
        <v>11.6</v>
      </c>
      <c r="F42" s="12">
        <v>5.3</v>
      </c>
      <c r="G42" s="13">
        <v>2.6</v>
      </c>
      <c r="H42" s="11">
        <v>27</v>
      </c>
      <c r="I42" s="12">
        <v>15.5</v>
      </c>
      <c r="J42" s="13">
        <v>0</v>
      </c>
      <c r="K42" s="11">
        <v>24.5</v>
      </c>
      <c r="L42" s="12">
        <v>13.8</v>
      </c>
      <c r="M42" s="13">
        <v>1.9</v>
      </c>
      <c r="N42" s="11">
        <v>25.6</v>
      </c>
      <c r="O42" s="12">
        <v>15.9</v>
      </c>
      <c r="P42" s="13">
        <v>0</v>
      </c>
    </row>
    <row r="43" spans="1:19" ht="15" customHeight="1" thickBot="1" x14ac:dyDescent="0.3">
      <c r="A43" s="15">
        <v>31</v>
      </c>
      <c r="B43" s="11">
        <v>25.1</v>
      </c>
      <c r="C43" s="12">
        <v>15.7</v>
      </c>
      <c r="D43" s="13">
        <v>0</v>
      </c>
      <c r="E43" s="11">
        <v>13.8</v>
      </c>
      <c r="F43" s="12">
        <v>7.1</v>
      </c>
      <c r="G43" s="13">
        <v>0</v>
      </c>
      <c r="H43" s="11">
        <v>26.5</v>
      </c>
      <c r="I43" s="12">
        <v>17</v>
      </c>
      <c r="J43" s="13">
        <v>0</v>
      </c>
      <c r="K43" s="11">
        <v>27.4</v>
      </c>
      <c r="L43" s="12">
        <v>13.9</v>
      </c>
      <c r="M43" s="13">
        <v>0</v>
      </c>
      <c r="N43" s="11">
        <v>25</v>
      </c>
      <c r="O43" s="12">
        <v>15.3</v>
      </c>
      <c r="P43" s="13">
        <v>0</v>
      </c>
    </row>
    <row r="44" spans="1:19" ht="3" customHeight="1" thickBot="1" x14ac:dyDescent="0.3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9" ht="11.1" customHeight="1" x14ac:dyDescent="0.25">
      <c r="A45" s="18" t="s">
        <v>24</v>
      </c>
      <c r="B45" s="90">
        <f t="shared" ref="B45:P45" si="0">SUM(B13:B43)</f>
        <v>792.09999999999991</v>
      </c>
      <c r="C45" s="92">
        <f t="shared" si="0"/>
        <v>484.09999999999997</v>
      </c>
      <c r="D45" s="94">
        <f t="shared" si="0"/>
        <v>13.899999999999999</v>
      </c>
      <c r="E45" s="90">
        <f t="shared" si="0"/>
        <v>630.49999999999977</v>
      </c>
      <c r="F45" s="92">
        <f t="shared" si="0"/>
        <v>316.50000000000006</v>
      </c>
      <c r="G45" s="94">
        <f t="shared" si="0"/>
        <v>22.6</v>
      </c>
      <c r="H45" s="90">
        <f t="shared" si="0"/>
        <v>872.43999999999994</v>
      </c>
      <c r="I45" s="92">
        <f t="shared" si="0"/>
        <v>537.09999999999991</v>
      </c>
      <c r="J45" s="94">
        <f t="shared" si="0"/>
        <v>0.3</v>
      </c>
      <c r="K45" s="90">
        <f t="shared" si="0"/>
        <v>931.4000000000002</v>
      </c>
      <c r="L45" s="92">
        <f t="shared" si="0"/>
        <v>484.1</v>
      </c>
      <c r="M45" s="94">
        <f t="shared" si="0"/>
        <v>11.9</v>
      </c>
      <c r="N45" s="90">
        <f t="shared" si="0"/>
        <v>849.70000000000016</v>
      </c>
      <c r="O45" s="92">
        <f t="shared" si="0"/>
        <v>511.5</v>
      </c>
      <c r="P45" s="94">
        <f t="shared" si="0"/>
        <v>0.4</v>
      </c>
    </row>
    <row r="46" spans="1:19" ht="11.1" customHeight="1" thickBot="1" x14ac:dyDescent="0.3">
      <c r="A46" s="19" t="s">
        <v>25</v>
      </c>
      <c r="B46" s="91"/>
      <c r="C46" s="93"/>
      <c r="D46" s="95"/>
      <c r="E46" s="91"/>
      <c r="F46" s="93"/>
      <c r="G46" s="95"/>
      <c r="H46" s="91"/>
      <c r="I46" s="93"/>
      <c r="J46" s="95"/>
      <c r="K46" s="91"/>
      <c r="L46" s="93"/>
      <c r="M46" s="95"/>
      <c r="N46" s="91"/>
      <c r="O46" s="93"/>
      <c r="P46" s="95"/>
    </row>
    <row r="47" spans="1:19" ht="11.1" customHeight="1" x14ac:dyDescent="0.25">
      <c r="A47" s="18" t="s">
        <v>26</v>
      </c>
      <c r="B47" s="96">
        <f>AVERAGE(B13:B43)</f>
        <v>25.551612903225802</v>
      </c>
      <c r="C47" s="98">
        <f>AVERAGE(C13:C43)</f>
        <v>15.616129032258064</v>
      </c>
      <c r="D47" s="100" t="s">
        <v>27</v>
      </c>
      <c r="E47" s="96">
        <f>AVERAGE(E13:E43)</f>
        <v>20.338709677419349</v>
      </c>
      <c r="F47" s="98">
        <f>AVERAGE(F13:F43)</f>
        <v>10.20967741935484</v>
      </c>
      <c r="G47" s="100" t="s">
        <v>27</v>
      </c>
      <c r="H47" s="96">
        <f>AVERAGE(H13:H43)</f>
        <v>28.143225806451611</v>
      </c>
      <c r="I47" s="98">
        <f>AVERAGE(I13:I43)</f>
        <v>17.325806451612902</v>
      </c>
      <c r="J47" s="100" t="s">
        <v>27</v>
      </c>
      <c r="K47" s="96">
        <f>AVERAGE(K13:K43)</f>
        <v>30.045161290322586</v>
      </c>
      <c r="L47" s="98">
        <f>AVERAGE(L13:L43)</f>
        <v>15.616129032258065</v>
      </c>
      <c r="M47" s="100" t="s">
        <v>27</v>
      </c>
      <c r="N47" s="96">
        <f>AVERAGE(N13:N43)</f>
        <v>27.409677419354843</v>
      </c>
      <c r="O47" s="98">
        <f>AVERAGE(O13:O43)</f>
        <v>16.5</v>
      </c>
      <c r="P47" s="100" t="s">
        <v>27</v>
      </c>
      <c r="Q47" s="20"/>
      <c r="R47" s="21"/>
      <c r="S47" s="21"/>
    </row>
    <row r="48" spans="1:19" ht="11.1" customHeight="1" thickBot="1" x14ac:dyDescent="0.3">
      <c r="A48" s="19" t="s">
        <v>28</v>
      </c>
      <c r="B48" s="97"/>
      <c r="C48" s="99"/>
      <c r="D48" s="101"/>
      <c r="E48" s="97"/>
      <c r="F48" s="99"/>
      <c r="G48" s="101"/>
      <c r="H48" s="97"/>
      <c r="I48" s="99"/>
      <c r="J48" s="101"/>
      <c r="K48" s="97"/>
      <c r="L48" s="99"/>
      <c r="M48" s="101"/>
      <c r="N48" s="97"/>
      <c r="O48" s="99"/>
      <c r="P48" s="101"/>
      <c r="Q48" s="21"/>
      <c r="R48" s="21"/>
      <c r="S48" s="21"/>
    </row>
    <row r="49" spans="1:19" ht="11.1" customHeight="1" x14ac:dyDescent="0.25">
      <c r="A49" s="18" t="s">
        <v>16</v>
      </c>
      <c r="B49" s="102">
        <f t="shared" ref="B49:P49" si="1">MAX(B13:B43)</f>
        <v>32.6</v>
      </c>
      <c r="C49" s="98">
        <f t="shared" si="1"/>
        <v>20.9</v>
      </c>
      <c r="D49" s="100">
        <f t="shared" si="1"/>
        <v>11.1</v>
      </c>
      <c r="E49" s="102">
        <f t="shared" si="1"/>
        <v>29.6</v>
      </c>
      <c r="F49" s="98">
        <f t="shared" si="1"/>
        <v>18.5</v>
      </c>
      <c r="G49" s="100">
        <f t="shared" si="1"/>
        <v>9.6</v>
      </c>
      <c r="H49" s="102">
        <f t="shared" si="1"/>
        <v>33.5</v>
      </c>
      <c r="I49" s="98">
        <f t="shared" si="1"/>
        <v>23</v>
      </c>
      <c r="J49" s="100">
        <f t="shared" si="1"/>
        <v>0.3</v>
      </c>
      <c r="K49" s="102">
        <f t="shared" si="1"/>
        <v>39</v>
      </c>
      <c r="L49" s="98">
        <f t="shared" si="1"/>
        <v>20.7</v>
      </c>
      <c r="M49" s="100">
        <f t="shared" si="1"/>
        <v>4.9000000000000004</v>
      </c>
      <c r="N49" s="102">
        <f t="shared" si="1"/>
        <v>33.9</v>
      </c>
      <c r="O49" s="98">
        <f t="shared" si="1"/>
        <v>23.2</v>
      </c>
      <c r="P49" s="100">
        <f t="shared" si="1"/>
        <v>0.2</v>
      </c>
      <c r="Q49" s="21"/>
      <c r="R49" s="21"/>
      <c r="S49" s="21"/>
    </row>
    <row r="50" spans="1:19" ht="11.1" customHeight="1" thickBot="1" x14ac:dyDescent="0.3">
      <c r="A50" s="19" t="s">
        <v>19</v>
      </c>
      <c r="B50" s="103"/>
      <c r="C50" s="99"/>
      <c r="D50" s="101"/>
      <c r="E50" s="103"/>
      <c r="F50" s="99"/>
      <c r="G50" s="101"/>
      <c r="H50" s="103"/>
      <c r="I50" s="99"/>
      <c r="J50" s="101"/>
      <c r="K50" s="103"/>
      <c r="L50" s="99"/>
      <c r="M50" s="101"/>
      <c r="N50" s="103"/>
      <c r="O50" s="99"/>
      <c r="P50" s="101"/>
    </row>
    <row r="51" spans="1:19" ht="11.1" customHeight="1" x14ac:dyDescent="0.25">
      <c r="A51" s="18" t="s">
        <v>17</v>
      </c>
      <c r="B51" s="96">
        <f t="shared" ref="B51:P51" si="2">MIN(B13:B43)</f>
        <v>21.6</v>
      </c>
      <c r="C51" s="104">
        <f t="shared" si="2"/>
        <v>12</v>
      </c>
      <c r="D51" s="100">
        <f t="shared" si="2"/>
        <v>0</v>
      </c>
      <c r="E51" s="96">
        <f t="shared" si="2"/>
        <v>11.3</v>
      </c>
      <c r="F51" s="104">
        <f t="shared" si="2"/>
        <v>4.4000000000000004</v>
      </c>
      <c r="G51" s="100">
        <f t="shared" si="2"/>
        <v>0</v>
      </c>
      <c r="H51" s="96">
        <f t="shared" si="2"/>
        <v>24.5</v>
      </c>
      <c r="I51" s="104">
        <f t="shared" si="2"/>
        <v>13.8</v>
      </c>
      <c r="J51" s="100">
        <f t="shared" si="2"/>
        <v>0</v>
      </c>
      <c r="K51" s="96">
        <f t="shared" si="2"/>
        <v>23.8</v>
      </c>
      <c r="L51" s="104">
        <f t="shared" si="2"/>
        <v>10.6</v>
      </c>
      <c r="M51" s="100">
        <f t="shared" si="2"/>
        <v>0</v>
      </c>
      <c r="N51" s="96">
        <f t="shared" si="2"/>
        <v>22.7</v>
      </c>
      <c r="O51" s="104">
        <f t="shared" si="2"/>
        <v>12.6</v>
      </c>
      <c r="P51" s="100">
        <f t="shared" si="2"/>
        <v>0</v>
      </c>
    </row>
    <row r="52" spans="1:19" ht="11.1" customHeight="1" thickBot="1" x14ac:dyDescent="0.3">
      <c r="A52" s="19" t="s">
        <v>20</v>
      </c>
      <c r="B52" s="97"/>
      <c r="C52" s="105"/>
      <c r="D52" s="101"/>
      <c r="E52" s="97"/>
      <c r="F52" s="105"/>
      <c r="G52" s="101"/>
      <c r="H52" s="97"/>
      <c r="I52" s="105"/>
      <c r="J52" s="101"/>
      <c r="K52" s="97"/>
      <c r="L52" s="105"/>
      <c r="M52" s="101"/>
      <c r="N52" s="97"/>
      <c r="O52" s="105"/>
      <c r="P52" s="101"/>
    </row>
    <row r="54" spans="1:19" x14ac:dyDescent="0.25">
      <c r="A54" s="22" t="s">
        <v>29</v>
      </c>
      <c r="B54" s="23" t="s">
        <v>30</v>
      </c>
      <c r="C54" s="23"/>
    </row>
    <row r="55" spans="1:19" x14ac:dyDescent="0.25">
      <c r="A55" s="2" t="s">
        <v>31</v>
      </c>
      <c r="B55" s="24" t="s">
        <v>32</v>
      </c>
    </row>
    <row r="56" spans="1:19" x14ac:dyDescent="0.25">
      <c r="B56" s="25"/>
      <c r="C56" s="26"/>
    </row>
  </sheetData>
  <mergeCells count="78">
    <mergeCell ref="O51:O52"/>
    <mergeCell ref="P51:P52"/>
    <mergeCell ref="I51:I52"/>
    <mergeCell ref="J51:J52"/>
    <mergeCell ref="K51:K52"/>
    <mergeCell ref="L51:L52"/>
    <mergeCell ref="M51:M52"/>
    <mergeCell ref="N51:N52"/>
    <mergeCell ref="N49:N50"/>
    <mergeCell ref="O49:O50"/>
    <mergeCell ref="P49:P50"/>
    <mergeCell ref="B51:B52"/>
    <mergeCell ref="C51:C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B49:B50"/>
    <mergeCell ref="C49:C50"/>
    <mergeCell ref="D49:D50"/>
    <mergeCell ref="E49:E50"/>
    <mergeCell ref="F49:F50"/>
    <mergeCell ref="G49:G50"/>
    <mergeCell ref="K47:K48"/>
    <mergeCell ref="L47:L48"/>
    <mergeCell ref="M47:M48"/>
    <mergeCell ref="N47:N48"/>
    <mergeCell ref="O47:O48"/>
    <mergeCell ref="P47:P48"/>
    <mergeCell ref="P45:P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J45:J46"/>
    <mergeCell ref="K45:K46"/>
    <mergeCell ref="L45:L46"/>
    <mergeCell ref="M45:M46"/>
    <mergeCell ref="N45:N46"/>
    <mergeCell ref="O45:O46"/>
    <mergeCell ref="N10:P10"/>
    <mergeCell ref="A11:A12"/>
    <mergeCell ref="B45:B46"/>
    <mergeCell ref="C45:C46"/>
    <mergeCell ref="D45:D46"/>
    <mergeCell ref="E45:E46"/>
    <mergeCell ref="F45:F46"/>
    <mergeCell ref="G45:G46"/>
    <mergeCell ref="H45:H46"/>
    <mergeCell ref="I45:I46"/>
    <mergeCell ref="A9:A10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A1:P1"/>
    <mergeCell ref="A2:P2"/>
    <mergeCell ref="A3:P3"/>
    <mergeCell ref="A4:P4"/>
    <mergeCell ref="A6:P6"/>
    <mergeCell ref="A7:P7"/>
  </mergeCells>
  <conditionalFormatting sqref="D13:D43 M14 P14">
    <cfRule type="cellIs" dxfId="113" priority="13" stopIfTrue="1" operator="greaterThan">
      <formula>0</formula>
    </cfRule>
    <cfRule type="cellIs" dxfId="112" priority="14" stopIfTrue="1" operator="equal">
      <formula>"tr"</formula>
    </cfRule>
  </conditionalFormatting>
  <conditionalFormatting sqref="G13:G43 M15:M43 J13:J43 M13 P13 P15:P43">
    <cfRule type="cellIs" dxfId="111" priority="11" stopIfTrue="1" operator="equal">
      <formula>"tr"</formula>
    </cfRule>
    <cfRule type="cellIs" dxfId="110" priority="12" stopIfTrue="1" operator="greaterThan">
      <formula>0</formula>
    </cfRule>
  </conditionalFormatting>
  <conditionalFormatting sqref="B13:B43">
    <cfRule type="cellIs" dxfId="109" priority="10" stopIfTrue="1" operator="equal">
      <formula>$B$49</formula>
    </cfRule>
  </conditionalFormatting>
  <conditionalFormatting sqref="C13:C43">
    <cfRule type="cellIs" dxfId="108" priority="9" stopIfTrue="1" operator="equal">
      <formula>$C$51</formula>
    </cfRule>
  </conditionalFormatting>
  <conditionalFormatting sqref="E13:E43">
    <cfRule type="cellIs" dxfId="107" priority="8" stopIfTrue="1" operator="equal">
      <formula>$E$49</formula>
    </cfRule>
  </conditionalFormatting>
  <conditionalFormatting sqref="F13:F43">
    <cfRule type="cellIs" dxfId="106" priority="7" stopIfTrue="1" operator="equal">
      <formula>$F$51</formula>
    </cfRule>
  </conditionalFormatting>
  <conditionalFormatting sqref="H13:H43">
    <cfRule type="cellIs" dxfId="105" priority="6" stopIfTrue="1" operator="equal">
      <formula>$H$49</formula>
    </cfRule>
  </conditionalFormatting>
  <conditionalFormatting sqref="I13:I43">
    <cfRule type="cellIs" dxfId="104" priority="5" stopIfTrue="1" operator="equal">
      <formula>$I$51</formula>
    </cfRule>
  </conditionalFormatting>
  <conditionalFormatting sqref="K13:K43">
    <cfRule type="cellIs" dxfId="103" priority="4" stopIfTrue="1" operator="equal">
      <formula>$K$49</formula>
    </cfRule>
  </conditionalFormatting>
  <conditionalFormatting sqref="L13:L43">
    <cfRule type="cellIs" dxfId="102" priority="3" stopIfTrue="1" operator="equal">
      <formula>$L$51</formula>
    </cfRule>
  </conditionalFormatting>
  <conditionalFormatting sqref="N13:N43">
    <cfRule type="cellIs" dxfId="101" priority="2" stopIfTrue="1" operator="equal">
      <formula>$N$49</formula>
    </cfRule>
  </conditionalFormatting>
  <conditionalFormatting sqref="O13:O43">
    <cfRule type="cellIs" dxfId="100" priority="1" stopIfTrue="1" operator="equal">
      <formula>$O$51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sqref="A1:P1"/>
    </sheetView>
  </sheetViews>
  <sheetFormatPr defaultRowHeight="15" x14ac:dyDescent="0.25"/>
  <cols>
    <col min="1" max="1" width="5.875" style="2" customWidth="1"/>
    <col min="2" max="7" width="6" customWidth="1"/>
    <col min="8" max="8" width="6.25" customWidth="1"/>
    <col min="9" max="9" width="6.625" customWidth="1"/>
    <col min="10" max="10" width="6.25" customWidth="1"/>
    <col min="11" max="16" width="6" customWidth="1"/>
  </cols>
  <sheetData>
    <row r="1" spans="1:16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A6" s="73" t="s">
        <v>38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</row>
    <row r="10" spans="1:16" ht="14.1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</row>
    <row r="11" spans="1:16" ht="14.1" customHeight="1" thickTop="1" x14ac:dyDescent="0.25">
      <c r="A11" s="88" t="s">
        <v>15</v>
      </c>
      <c r="B11" s="4" t="s">
        <v>16</v>
      </c>
      <c r="C11" s="5" t="s">
        <v>17</v>
      </c>
      <c r="D11" s="6" t="s">
        <v>18</v>
      </c>
      <c r="E11" s="4" t="s">
        <v>16</v>
      </c>
      <c r="F11" s="5" t="s">
        <v>17</v>
      </c>
      <c r="G11" s="6" t="s">
        <v>18</v>
      </c>
      <c r="H11" s="4" t="s">
        <v>16</v>
      </c>
      <c r="I11" s="5" t="s">
        <v>17</v>
      </c>
      <c r="J11" s="6" t="s">
        <v>18</v>
      </c>
      <c r="K11" s="4" t="s">
        <v>16</v>
      </c>
      <c r="L11" s="5" t="s">
        <v>17</v>
      </c>
      <c r="M11" s="6" t="s">
        <v>18</v>
      </c>
      <c r="N11" s="4" t="s">
        <v>16</v>
      </c>
      <c r="O11" s="5" t="s">
        <v>17</v>
      </c>
      <c r="P11" s="6" t="s">
        <v>18</v>
      </c>
    </row>
    <row r="12" spans="1:16" ht="14.1" customHeight="1" thickBot="1" x14ac:dyDescent="0.3">
      <c r="A12" s="89"/>
      <c r="B12" s="7" t="s">
        <v>19</v>
      </c>
      <c r="C12" s="8" t="s">
        <v>20</v>
      </c>
      <c r="D12" s="9" t="s">
        <v>21</v>
      </c>
      <c r="E12" s="7" t="s">
        <v>19</v>
      </c>
      <c r="F12" s="8" t="s">
        <v>20</v>
      </c>
      <c r="G12" s="9" t="s">
        <v>21</v>
      </c>
      <c r="H12" s="7" t="s">
        <v>19</v>
      </c>
      <c r="I12" s="8" t="s">
        <v>20</v>
      </c>
      <c r="J12" s="9" t="s">
        <v>21</v>
      </c>
      <c r="K12" s="7" t="s">
        <v>19</v>
      </c>
      <c r="L12" s="8" t="s">
        <v>20</v>
      </c>
      <c r="M12" s="9" t="s">
        <v>21</v>
      </c>
      <c r="N12" s="7" t="s">
        <v>19</v>
      </c>
      <c r="O12" s="8" t="s">
        <v>20</v>
      </c>
      <c r="P12" s="9" t="s">
        <v>21</v>
      </c>
    </row>
    <row r="13" spans="1:16" ht="15" customHeight="1" x14ac:dyDescent="0.25">
      <c r="A13" s="10">
        <v>1</v>
      </c>
      <c r="B13" s="11">
        <v>26</v>
      </c>
      <c r="C13" s="12">
        <v>16.8</v>
      </c>
      <c r="D13" s="13">
        <v>0</v>
      </c>
      <c r="E13" s="11">
        <v>20.3</v>
      </c>
      <c r="F13" s="12">
        <v>7.6</v>
      </c>
      <c r="G13" s="13">
        <v>0</v>
      </c>
      <c r="H13" s="11">
        <v>30.5</v>
      </c>
      <c r="I13" s="12">
        <v>15.7</v>
      </c>
      <c r="J13" s="13">
        <v>0</v>
      </c>
      <c r="K13" s="11">
        <v>31.1</v>
      </c>
      <c r="L13" s="12">
        <v>14</v>
      </c>
      <c r="M13" s="13">
        <v>0</v>
      </c>
      <c r="N13" s="11">
        <v>28.8</v>
      </c>
      <c r="O13" s="12">
        <v>15.2</v>
      </c>
      <c r="P13" s="13">
        <v>0</v>
      </c>
    </row>
    <row r="14" spans="1:16" ht="15" customHeight="1" x14ac:dyDescent="0.25">
      <c r="A14" s="14">
        <v>2</v>
      </c>
      <c r="B14" s="11">
        <v>25.8</v>
      </c>
      <c r="C14" s="12">
        <v>16</v>
      </c>
      <c r="D14" s="13">
        <v>0.2</v>
      </c>
      <c r="E14" s="11">
        <v>23.3</v>
      </c>
      <c r="F14" s="12">
        <v>12.9</v>
      </c>
      <c r="G14" s="13">
        <v>0</v>
      </c>
      <c r="H14" s="11">
        <v>31.4</v>
      </c>
      <c r="I14" s="12">
        <v>19</v>
      </c>
      <c r="J14" s="13">
        <v>0</v>
      </c>
      <c r="K14" s="11">
        <v>33.5</v>
      </c>
      <c r="L14" s="12">
        <v>20.5</v>
      </c>
      <c r="M14" s="13">
        <v>0</v>
      </c>
      <c r="N14" s="11">
        <v>31.2</v>
      </c>
      <c r="O14" s="12">
        <v>20.6</v>
      </c>
      <c r="P14" s="13">
        <v>0</v>
      </c>
    </row>
    <row r="15" spans="1:16" ht="15" customHeight="1" x14ac:dyDescent="0.25">
      <c r="A15" s="14">
        <v>3</v>
      </c>
      <c r="B15" s="11">
        <v>26.1</v>
      </c>
      <c r="C15" s="12">
        <v>16.100000000000001</v>
      </c>
      <c r="D15" s="13">
        <v>0</v>
      </c>
      <c r="E15" s="11">
        <v>23.6</v>
      </c>
      <c r="F15" s="12">
        <v>10.6</v>
      </c>
      <c r="G15" s="13">
        <v>0</v>
      </c>
      <c r="H15" s="11">
        <v>28.7</v>
      </c>
      <c r="I15" s="12">
        <v>19.600000000000001</v>
      </c>
      <c r="J15" s="13">
        <v>0</v>
      </c>
      <c r="K15" s="11">
        <v>31.3</v>
      </c>
      <c r="L15" s="12">
        <v>16.399999999999999</v>
      </c>
      <c r="M15" s="13">
        <v>0</v>
      </c>
      <c r="N15" s="11">
        <v>26.8</v>
      </c>
      <c r="O15" s="12">
        <v>17.3</v>
      </c>
      <c r="P15" s="13">
        <v>0.2</v>
      </c>
    </row>
    <row r="16" spans="1:16" ht="15" customHeight="1" x14ac:dyDescent="0.25">
      <c r="A16" s="14">
        <v>4</v>
      </c>
      <c r="B16" s="11">
        <v>26.3</v>
      </c>
      <c r="C16" s="12">
        <v>16.5</v>
      </c>
      <c r="D16" s="13">
        <v>0</v>
      </c>
      <c r="E16" s="11">
        <v>19.5</v>
      </c>
      <c r="F16" s="12">
        <v>9.1999999999999993</v>
      </c>
      <c r="G16" s="13">
        <v>0</v>
      </c>
      <c r="H16" s="11">
        <v>28</v>
      </c>
      <c r="I16" s="12">
        <v>17.3</v>
      </c>
      <c r="J16" s="13">
        <v>0</v>
      </c>
      <c r="K16" s="11">
        <v>29.6</v>
      </c>
      <c r="L16" s="12">
        <v>15.3</v>
      </c>
      <c r="M16" s="13">
        <v>0</v>
      </c>
      <c r="N16" s="11">
        <v>26.6</v>
      </c>
      <c r="O16" s="12">
        <v>15.2</v>
      </c>
      <c r="P16" s="13">
        <v>0</v>
      </c>
    </row>
    <row r="17" spans="1:16" ht="15" customHeight="1" x14ac:dyDescent="0.25">
      <c r="A17" s="14">
        <v>5</v>
      </c>
      <c r="B17" s="11">
        <v>26.4</v>
      </c>
      <c r="C17" s="12">
        <v>17.3</v>
      </c>
      <c r="D17" s="13">
        <v>0</v>
      </c>
      <c r="E17" s="11">
        <v>17.3</v>
      </c>
      <c r="F17" s="12">
        <v>9</v>
      </c>
      <c r="G17" s="13">
        <v>1.6</v>
      </c>
      <c r="H17" s="11">
        <v>28.9</v>
      </c>
      <c r="I17" s="12">
        <v>18.399999999999999</v>
      </c>
      <c r="J17" s="13">
        <v>0</v>
      </c>
      <c r="K17" s="11">
        <v>29.8</v>
      </c>
      <c r="L17" s="12">
        <v>16.399999999999999</v>
      </c>
      <c r="M17" s="13">
        <v>30</v>
      </c>
      <c r="N17" s="11">
        <v>27.5</v>
      </c>
      <c r="O17" s="12">
        <v>17.3</v>
      </c>
      <c r="P17" s="13">
        <v>0.6</v>
      </c>
    </row>
    <row r="18" spans="1:16" ht="15" customHeight="1" x14ac:dyDescent="0.25">
      <c r="A18" s="14">
        <v>6</v>
      </c>
      <c r="B18" s="11">
        <v>26.3</v>
      </c>
      <c r="C18" s="12">
        <v>17.3</v>
      </c>
      <c r="D18" s="13">
        <v>0</v>
      </c>
      <c r="E18" s="11">
        <v>18.8</v>
      </c>
      <c r="F18" s="12">
        <v>9.6999999999999993</v>
      </c>
      <c r="G18" s="13">
        <v>0</v>
      </c>
      <c r="H18" s="11">
        <v>27.5</v>
      </c>
      <c r="I18" s="12">
        <v>18</v>
      </c>
      <c r="J18" s="13">
        <v>0</v>
      </c>
      <c r="K18" s="11">
        <v>28.9</v>
      </c>
      <c r="L18" s="12">
        <v>16.7</v>
      </c>
      <c r="M18" s="13">
        <v>0</v>
      </c>
      <c r="N18" s="11">
        <v>27.1</v>
      </c>
      <c r="O18" s="12">
        <v>17.3</v>
      </c>
      <c r="P18" s="13">
        <v>0</v>
      </c>
    </row>
    <row r="19" spans="1:16" ht="15" customHeight="1" x14ac:dyDescent="0.25">
      <c r="A19" s="14">
        <v>7</v>
      </c>
      <c r="B19" s="11">
        <v>26.9</v>
      </c>
      <c r="C19" s="12">
        <v>18.399999999999999</v>
      </c>
      <c r="D19" s="13">
        <v>0</v>
      </c>
      <c r="E19" s="11">
        <v>20.5</v>
      </c>
      <c r="F19" s="12">
        <v>10.9</v>
      </c>
      <c r="G19" s="13">
        <v>0</v>
      </c>
      <c r="H19" s="11">
        <v>28.2</v>
      </c>
      <c r="I19" s="12">
        <v>19.5</v>
      </c>
      <c r="J19" s="13">
        <v>0</v>
      </c>
      <c r="K19" s="11">
        <v>31.1</v>
      </c>
      <c r="L19" s="12">
        <v>18.399999999999999</v>
      </c>
      <c r="M19" s="13">
        <v>0</v>
      </c>
      <c r="N19" s="11">
        <v>26.9</v>
      </c>
      <c r="O19" s="12">
        <v>19.5</v>
      </c>
      <c r="P19" s="13">
        <v>0</v>
      </c>
    </row>
    <row r="20" spans="1:16" ht="15" customHeight="1" x14ac:dyDescent="0.25">
      <c r="A20" s="14">
        <v>8</v>
      </c>
      <c r="B20" s="11">
        <v>26.4</v>
      </c>
      <c r="C20" s="12">
        <v>17.899999999999999</v>
      </c>
      <c r="D20" s="13" t="s">
        <v>22</v>
      </c>
      <c r="E20" s="11">
        <v>24.9</v>
      </c>
      <c r="F20" s="12">
        <v>12.2</v>
      </c>
      <c r="G20" s="13">
        <v>0</v>
      </c>
      <c r="H20" s="11">
        <v>28.2</v>
      </c>
      <c r="I20" s="12">
        <v>20.5</v>
      </c>
      <c r="J20" s="13">
        <v>0</v>
      </c>
      <c r="K20" s="11">
        <v>32.4</v>
      </c>
      <c r="L20" s="12">
        <v>18.8</v>
      </c>
      <c r="M20" s="13">
        <v>0</v>
      </c>
      <c r="N20" s="11">
        <v>26.9</v>
      </c>
      <c r="O20" s="12">
        <v>18.3</v>
      </c>
      <c r="P20" s="13" t="s">
        <v>22</v>
      </c>
    </row>
    <row r="21" spans="1:16" ht="15" customHeight="1" x14ac:dyDescent="0.25">
      <c r="A21" s="14">
        <v>9</v>
      </c>
      <c r="B21" s="11">
        <v>26.1</v>
      </c>
      <c r="C21" s="12">
        <v>17.100000000000001</v>
      </c>
      <c r="D21" s="13">
        <v>0</v>
      </c>
      <c r="E21" s="11">
        <v>24.1</v>
      </c>
      <c r="F21" s="12">
        <v>11.4</v>
      </c>
      <c r="G21" s="13">
        <v>0</v>
      </c>
      <c r="H21" s="11">
        <v>32</v>
      </c>
      <c r="I21" s="12">
        <v>20.6</v>
      </c>
      <c r="J21" s="13">
        <v>0</v>
      </c>
      <c r="K21" s="11">
        <v>31.7</v>
      </c>
      <c r="L21" s="12">
        <v>20.100000000000001</v>
      </c>
      <c r="M21" s="13">
        <v>0</v>
      </c>
      <c r="N21" s="11">
        <v>34.1</v>
      </c>
      <c r="O21" s="12">
        <v>20.3</v>
      </c>
      <c r="P21" s="13">
        <v>0</v>
      </c>
    </row>
    <row r="22" spans="1:16" ht="15" customHeight="1" x14ac:dyDescent="0.25">
      <c r="A22" s="14">
        <v>10</v>
      </c>
      <c r="B22" s="11">
        <v>25.8</v>
      </c>
      <c r="C22" s="12">
        <v>20.6</v>
      </c>
      <c r="D22" s="13">
        <v>0</v>
      </c>
      <c r="E22" s="11">
        <v>18</v>
      </c>
      <c r="F22" s="12">
        <v>9.4</v>
      </c>
      <c r="G22" s="13">
        <v>0</v>
      </c>
      <c r="H22" s="11">
        <v>28.3</v>
      </c>
      <c r="I22" s="12">
        <v>20.2</v>
      </c>
      <c r="J22" s="13">
        <v>0</v>
      </c>
      <c r="K22" s="11">
        <v>29.1</v>
      </c>
      <c r="L22" s="12">
        <v>16.600000000000001</v>
      </c>
      <c r="M22" s="13">
        <v>0</v>
      </c>
      <c r="N22" s="11">
        <v>28.5</v>
      </c>
      <c r="O22" s="12">
        <v>17.7</v>
      </c>
      <c r="P22" s="13">
        <v>0</v>
      </c>
    </row>
    <row r="23" spans="1:16" ht="15" customHeight="1" x14ac:dyDescent="0.25">
      <c r="A23" s="14">
        <v>11</v>
      </c>
      <c r="B23" s="11">
        <v>25.4</v>
      </c>
      <c r="C23" s="12">
        <v>18.3</v>
      </c>
      <c r="D23" s="13">
        <v>0</v>
      </c>
      <c r="E23" s="11">
        <v>17.100000000000001</v>
      </c>
      <c r="F23" s="12">
        <v>9.4</v>
      </c>
      <c r="G23" s="13">
        <v>0</v>
      </c>
      <c r="H23" s="11">
        <v>28.3</v>
      </c>
      <c r="I23" s="12">
        <v>19.8</v>
      </c>
      <c r="J23" s="13">
        <v>0</v>
      </c>
      <c r="K23" s="11">
        <v>28.7</v>
      </c>
      <c r="L23" s="12">
        <v>17</v>
      </c>
      <c r="M23" s="13">
        <v>0.2</v>
      </c>
      <c r="N23" s="11">
        <v>27.9</v>
      </c>
      <c r="O23" s="12">
        <v>17.2</v>
      </c>
      <c r="P23" s="13">
        <v>0</v>
      </c>
    </row>
    <row r="24" spans="1:16" ht="15" customHeight="1" x14ac:dyDescent="0.25">
      <c r="A24" s="14">
        <v>12</v>
      </c>
      <c r="B24" s="11">
        <v>26.7</v>
      </c>
      <c r="C24" s="12">
        <v>18.2</v>
      </c>
      <c r="D24" s="13">
        <v>0</v>
      </c>
      <c r="E24" s="11">
        <v>18.600000000000001</v>
      </c>
      <c r="F24" s="12">
        <v>9.8000000000000007</v>
      </c>
      <c r="G24" s="13">
        <v>0</v>
      </c>
      <c r="H24" s="11">
        <v>29</v>
      </c>
      <c r="I24" s="12">
        <v>18.8</v>
      </c>
      <c r="J24" s="13">
        <v>0</v>
      </c>
      <c r="K24" s="11">
        <v>30.1</v>
      </c>
      <c r="L24" s="12">
        <v>18.399999999999999</v>
      </c>
      <c r="M24" s="13">
        <v>0</v>
      </c>
      <c r="N24" s="11">
        <v>27.5</v>
      </c>
      <c r="O24" s="12">
        <v>18.2</v>
      </c>
      <c r="P24" s="13">
        <v>0</v>
      </c>
    </row>
    <row r="25" spans="1:16" ht="15" customHeight="1" x14ac:dyDescent="0.25">
      <c r="A25" s="14">
        <v>13</v>
      </c>
      <c r="B25" s="11">
        <v>27.2</v>
      </c>
      <c r="C25" s="12">
        <v>17.7</v>
      </c>
      <c r="D25" s="13">
        <v>0</v>
      </c>
      <c r="E25" s="11">
        <v>19</v>
      </c>
      <c r="F25" s="12">
        <v>11.5</v>
      </c>
      <c r="G25" s="13">
        <v>0</v>
      </c>
      <c r="H25" s="11">
        <v>29.5</v>
      </c>
      <c r="I25" s="12">
        <v>20</v>
      </c>
      <c r="J25" s="13">
        <v>0</v>
      </c>
      <c r="K25" s="11">
        <v>32.1</v>
      </c>
      <c r="L25" s="12">
        <v>17.5</v>
      </c>
      <c r="M25" s="13">
        <v>0</v>
      </c>
      <c r="N25" s="11">
        <v>28.9</v>
      </c>
      <c r="O25" s="12">
        <v>18.5</v>
      </c>
      <c r="P25" s="13">
        <v>0</v>
      </c>
    </row>
    <row r="26" spans="1:16" ht="15" customHeight="1" x14ac:dyDescent="0.25">
      <c r="A26" s="14">
        <v>14</v>
      </c>
      <c r="B26" s="11">
        <v>27.1</v>
      </c>
      <c r="C26" s="12">
        <v>17.600000000000001</v>
      </c>
      <c r="D26" s="13">
        <v>0</v>
      </c>
      <c r="E26" s="11">
        <v>24.2</v>
      </c>
      <c r="F26" s="12">
        <v>12.4</v>
      </c>
      <c r="G26" s="13">
        <v>0</v>
      </c>
      <c r="H26" s="11">
        <v>30</v>
      </c>
      <c r="I26" s="12">
        <v>19.7</v>
      </c>
      <c r="J26" s="13">
        <v>0</v>
      </c>
      <c r="K26" s="11">
        <v>32.5</v>
      </c>
      <c r="L26" s="12">
        <v>19.2</v>
      </c>
      <c r="M26" s="13">
        <v>0</v>
      </c>
      <c r="N26" s="11">
        <v>29.7</v>
      </c>
      <c r="O26" s="12">
        <v>18.7</v>
      </c>
      <c r="P26" s="13">
        <v>0</v>
      </c>
    </row>
    <row r="27" spans="1:16" ht="15" customHeight="1" x14ac:dyDescent="0.25">
      <c r="A27" s="14">
        <v>15</v>
      </c>
      <c r="B27" s="11">
        <v>27.5</v>
      </c>
      <c r="C27" s="12">
        <v>18.2</v>
      </c>
      <c r="D27" s="13">
        <v>0</v>
      </c>
      <c r="E27" s="11">
        <v>25.2</v>
      </c>
      <c r="F27" s="12">
        <v>13.6</v>
      </c>
      <c r="G27" s="13">
        <v>0</v>
      </c>
      <c r="H27" s="11">
        <v>32.4</v>
      </c>
      <c r="I27" s="12">
        <v>19.7</v>
      </c>
      <c r="J27" s="13">
        <v>0</v>
      </c>
      <c r="K27" s="11">
        <v>34.9</v>
      </c>
      <c r="L27" s="12">
        <v>21.2</v>
      </c>
      <c r="M27" s="13">
        <v>0</v>
      </c>
      <c r="N27" s="11">
        <v>31.2</v>
      </c>
      <c r="O27" s="12">
        <v>19.899999999999999</v>
      </c>
      <c r="P27" s="13">
        <v>0.2</v>
      </c>
    </row>
    <row r="28" spans="1:16" ht="15" customHeight="1" x14ac:dyDescent="0.25">
      <c r="A28" s="14">
        <v>16</v>
      </c>
      <c r="B28" s="11">
        <v>28.9</v>
      </c>
      <c r="C28" s="12">
        <v>19.3</v>
      </c>
      <c r="D28" s="13">
        <v>0</v>
      </c>
      <c r="E28" s="11">
        <v>25.9</v>
      </c>
      <c r="F28" s="12">
        <v>14.8</v>
      </c>
      <c r="G28" s="13">
        <v>0</v>
      </c>
      <c r="H28" s="11">
        <v>33.200000000000003</v>
      </c>
      <c r="I28" s="12">
        <v>20.2</v>
      </c>
      <c r="J28" s="13">
        <v>0</v>
      </c>
      <c r="K28" s="11">
        <v>35.9</v>
      </c>
      <c r="L28" s="12">
        <v>22.4</v>
      </c>
      <c r="M28" s="13">
        <v>0</v>
      </c>
      <c r="N28" s="11">
        <v>30.8</v>
      </c>
      <c r="O28" s="12">
        <v>21.3</v>
      </c>
      <c r="P28" s="13">
        <v>0.2</v>
      </c>
    </row>
    <row r="29" spans="1:16" ht="15" customHeight="1" x14ac:dyDescent="0.25">
      <c r="A29" s="14">
        <v>17</v>
      </c>
      <c r="B29" s="11">
        <v>30.5</v>
      </c>
      <c r="C29" s="12">
        <v>19.100000000000001</v>
      </c>
      <c r="D29" s="13">
        <v>0</v>
      </c>
      <c r="E29" s="11">
        <v>26.8</v>
      </c>
      <c r="F29" s="12">
        <v>16.3</v>
      </c>
      <c r="G29" s="13">
        <v>0</v>
      </c>
      <c r="H29" s="11">
        <v>31.8</v>
      </c>
      <c r="I29" s="12">
        <v>20.8</v>
      </c>
      <c r="J29" s="13">
        <v>0</v>
      </c>
      <c r="K29" s="11">
        <v>35.6</v>
      </c>
      <c r="L29" s="12">
        <v>22</v>
      </c>
      <c r="M29" s="13">
        <v>0</v>
      </c>
      <c r="N29" s="11">
        <v>30.5</v>
      </c>
      <c r="O29" s="12">
        <v>18.8</v>
      </c>
      <c r="P29" s="13">
        <v>0</v>
      </c>
    </row>
    <row r="30" spans="1:16" ht="15" customHeight="1" x14ac:dyDescent="0.25">
      <c r="A30" s="14">
        <v>18</v>
      </c>
      <c r="B30" s="11">
        <v>30.2</v>
      </c>
      <c r="C30" s="12">
        <v>19</v>
      </c>
      <c r="D30" s="13">
        <v>0</v>
      </c>
      <c r="E30" s="11">
        <v>26.4</v>
      </c>
      <c r="F30" s="12">
        <v>14.9</v>
      </c>
      <c r="G30" s="13">
        <v>0</v>
      </c>
      <c r="H30" s="11">
        <v>32.700000000000003</v>
      </c>
      <c r="I30" s="12">
        <v>21.5</v>
      </c>
      <c r="J30" s="13">
        <v>0</v>
      </c>
      <c r="K30" s="11">
        <v>36.700000000000003</v>
      </c>
      <c r="L30" s="12">
        <v>20</v>
      </c>
      <c r="M30" s="13">
        <v>0</v>
      </c>
      <c r="N30" s="11">
        <v>29.6</v>
      </c>
      <c r="O30" s="12">
        <v>20.9</v>
      </c>
      <c r="P30" s="13">
        <v>0</v>
      </c>
    </row>
    <row r="31" spans="1:16" ht="15" customHeight="1" x14ac:dyDescent="0.25">
      <c r="A31" s="14">
        <v>19</v>
      </c>
      <c r="B31" s="11">
        <v>27.2</v>
      </c>
      <c r="C31" s="12">
        <v>19.100000000000001</v>
      </c>
      <c r="D31" s="13">
        <v>2</v>
      </c>
      <c r="E31" s="11">
        <v>21.6</v>
      </c>
      <c r="F31" s="12">
        <v>11.2</v>
      </c>
      <c r="G31" s="13">
        <v>0</v>
      </c>
      <c r="H31" s="11">
        <v>29.9</v>
      </c>
      <c r="I31" s="12">
        <v>20.7</v>
      </c>
      <c r="J31" s="13">
        <v>0</v>
      </c>
      <c r="K31" s="11">
        <v>31.3</v>
      </c>
      <c r="L31" s="12">
        <v>19</v>
      </c>
      <c r="M31" s="13">
        <v>0</v>
      </c>
      <c r="N31" s="11">
        <v>30.3</v>
      </c>
      <c r="O31" s="12">
        <v>21.1</v>
      </c>
      <c r="P31" s="13" t="s">
        <v>22</v>
      </c>
    </row>
    <row r="32" spans="1:16" ht="15" customHeight="1" x14ac:dyDescent="0.25">
      <c r="A32" s="14">
        <v>20</v>
      </c>
      <c r="B32" s="11">
        <v>27.1</v>
      </c>
      <c r="C32" s="12">
        <v>21</v>
      </c>
      <c r="D32" s="13">
        <v>0</v>
      </c>
      <c r="E32" s="11">
        <v>19.600000000000001</v>
      </c>
      <c r="F32" s="12">
        <v>10.5</v>
      </c>
      <c r="G32" s="13">
        <v>0</v>
      </c>
      <c r="H32" s="11">
        <v>29.5</v>
      </c>
      <c r="I32" s="12">
        <v>22</v>
      </c>
      <c r="J32" s="13">
        <v>0</v>
      </c>
      <c r="K32" s="11">
        <v>29.9</v>
      </c>
      <c r="L32" s="12">
        <v>19</v>
      </c>
      <c r="M32" s="13">
        <v>0</v>
      </c>
      <c r="N32" s="11">
        <v>28.6</v>
      </c>
      <c r="O32" s="12">
        <v>19.600000000000001</v>
      </c>
      <c r="P32" s="13">
        <v>0</v>
      </c>
    </row>
    <row r="33" spans="1:19" ht="15" customHeight="1" x14ac:dyDescent="0.25">
      <c r="A33" s="14">
        <v>21</v>
      </c>
      <c r="B33" s="11">
        <v>28.1</v>
      </c>
      <c r="C33" s="12">
        <v>20</v>
      </c>
      <c r="D33" s="13">
        <v>0</v>
      </c>
      <c r="E33" s="11">
        <v>22</v>
      </c>
      <c r="F33" s="12">
        <v>10.4</v>
      </c>
      <c r="G33" s="13">
        <v>0</v>
      </c>
      <c r="H33" s="11">
        <v>30</v>
      </c>
      <c r="I33" s="12">
        <v>21</v>
      </c>
      <c r="J33" s="13">
        <v>0</v>
      </c>
      <c r="K33" s="11">
        <v>31.9</v>
      </c>
      <c r="L33" s="12">
        <v>20.7</v>
      </c>
      <c r="M33" s="13">
        <v>0</v>
      </c>
      <c r="N33" s="11">
        <v>29.1</v>
      </c>
      <c r="O33" s="12">
        <v>20</v>
      </c>
      <c r="P33" s="13">
        <v>0</v>
      </c>
    </row>
    <row r="34" spans="1:19" ht="15" customHeight="1" x14ac:dyDescent="0.25">
      <c r="A34" s="14">
        <v>22</v>
      </c>
      <c r="B34" s="11">
        <v>27.9</v>
      </c>
      <c r="C34" s="12">
        <v>17.899999999999999</v>
      </c>
      <c r="D34" s="13">
        <v>0</v>
      </c>
      <c r="E34" s="11">
        <v>24.8</v>
      </c>
      <c r="F34" s="12">
        <v>12.5</v>
      </c>
      <c r="G34" s="13">
        <v>0</v>
      </c>
      <c r="H34" s="11">
        <v>31.8</v>
      </c>
      <c r="I34" s="12">
        <v>20.2</v>
      </c>
      <c r="J34" s="13">
        <v>0</v>
      </c>
      <c r="K34" s="11">
        <v>32.4</v>
      </c>
      <c r="L34" s="12">
        <v>18.100000000000001</v>
      </c>
      <c r="M34" s="13">
        <v>0</v>
      </c>
      <c r="N34" s="11">
        <v>29.7</v>
      </c>
      <c r="O34" s="12">
        <v>19.3</v>
      </c>
      <c r="P34" s="13">
        <v>0</v>
      </c>
    </row>
    <row r="35" spans="1:19" ht="15" customHeight="1" x14ac:dyDescent="0.25">
      <c r="A35" s="14">
        <v>23</v>
      </c>
      <c r="B35" s="11">
        <v>27.9</v>
      </c>
      <c r="C35" s="12">
        <v>17.7</v>
      </c>
      <c r="D35" s="13">
        <v>0</v>
      </c>
      <c r="E35" s="11">
        <v>24.9</v>
      </c>
      <c r="F35" s="12">
        <v>12.4</v>
      </c>
      <c r="G35" s="13">
        <v>0</v>
      </c>
      <c r="H35" s="11">
        <v>30.7</v>
      </c>
      <c r="I35" s="12">
        <v>19.2</v>
      </c>
      <c r="J35" s="13">
        <v>0</v>
      </c>
      <c r="K35" s="11">
        <v>31.4</v>
      </c>
      <c r="L35" s="12">
        <v>18</v>
      </c>
      <c r="M35" s="13">
        <v>0</v>
      </c>
      <c r="N35" s="11">
        <v>29.3</v>
      </c>
      <c r="O35" s="12">
        <v>18.8</v>
      </c>
      <c r="P35" s="13">
        <v>0</v>
      </c>
    </row>
    <row r="36" spans="1:19" ht="15" customHeight="1" x14ac:dyDescent="0.25">
      <c r="A36" s="14">
        <v>24</v>
      </c>
      <c r="B36" s="11">
        <v>27.4</v>
      </c>
      <c r="C36" s="12">
        <v>19</v>
      </c>
      <c r="D36" s="13">
        <v>0</v>
      </c>
      <c r="E36" s="11">
        <v>23.9</v>
      </c>
      <c r="F36" s="12">
        <v>12</v>
      </c>
      <c r="G36" s="13">
        <v>0</v>
      </c>
      <c r="H36" s="11">
        <v>29.5</v>
      </c>
      <c r="I36" s="12">
        <v>20</v>
      </c>
      <c r="J36" s="13">
        <v>0</v>
      </c>
      <c r="K36" s="11">
        <v>31.8</v>
      </c>
      <c r="L36" s="12">
        <v>18.399999999999999</v>
      </c>
      <c r="M36" s="13">
        <v>0</v>
      </c>
      <c r="N36" s="11">
        <v>29.5</v>
      </c>
      <c r="O36" s="12">
        <v>19.600000000000001</v>
      </c>
      <c r="P36" s="13">
        <v>0</v>
      </c>
    </row>
    <row r="37" spans="1:19" ht="15" customHeight="1" x14ac:dyDescent="0.25">
      <c r="A37" s="14">
        <v>25</v>
      </c>
      <c r="B37" s="11">
        <v>28.4</v>
      </c>
      <c r="C37" s="12">
        <v>19.399999999999999</v>
      </c>
      <c r="D37" s="13">
        <v>0</v>
      </c>
      <c r="E37" s="11">
        <v>25.3</v>
      </c>
      <c r="F37" s="12">
        <v>14.5</v>
      </c>
      <c r="G37" s="13">
        <v>0</v>
      </c>
      <c r="H37" s="11">
        <v>30</v>
      </c>
      <c r="I37" s="12">
        <v>19.5</v>
      </c>
      <c r="J37" s="13">
        <v>0</v>
      </c>
      <c r="K37" s="11">
        <v>34.9</v>
      </c>
      <c r="L37" s="12">
        <v>18.600000000000001</v>
      </c>
      <c r="M37" s="13">
        <v>0</v>
      </c>
      <c r="N37" s="11">
        <v>29.8</v>
      </c>
      <c r="O37" s="12">
        <v>19.2</v>
      </c>
      <c r="P37" s="13">
        <v>0.2</v>
      </c>
    </row>
    <row r="38" spans="1:19" ht="15" customHeight="1" x14ac:dyDescent="0.25">
      <c r="A38" s="14">
        <v>26</v>
      </c>
      <c r="B38" s="11">
        <v>28</v>
      </c>
      <c r="C38" s="12">
        <v>18.399999999999999</v>
      </c>
      <c r="D38" s="13">
        <v>0</v>
      </c>
      <c r="E38" s="11">
        <v>24.7</v>
      </c>
      <c r="F38" s="12">
        <v>14.4</v>
      </c>
      <c r="G38" s="13">
        <v>5.8</v>
      </c>
      <c r="H38" s="11">
        <v>31.5</v>
      </c>
      <c r="I38" s="12">
        <v>19.5</v>
      </c>
      <c r="J38" s="13">
        <v>0</v>
      </c>
      <c r="K38" s="11">
        <v>35.700000000000003</v>
      </c>
      <c r="L38" s="12">
        <v>21.7</v>
      </c>
      <c r="M38" s="13">
        <v>0</v>
      </c>
      <c r="N38" s="11">
        <v>29.3</v>
      </c>
      <c r="O38" s="12">
        <v>18.5</v>
      </c>
      <c r="P38" s="13">
        <v>0</v>
      </c>
    </row>
    <row r="39" spans="1:19" ht="15" customHeight="1" x14ac:dyDescent="0.25">
      <c r="A39" s="14">
        <v>27</v>
      </c>
      <c r="B39" s="11">
        <v>28.7</v>
      </c>
      <c r="C39" s="12">
        <v>18.399999999999999</v>
      </c>
      <c r="D39" s="13">
        <v>0</v>
      </c>
      <c r="E39" s="11">
        <v>23.9</v>
      </c>
      <c r="F39" s="12">
        <v>13.8</v>
      </c>
      <c r="G39" s="13">
        <v>0</v>
      </c>
      <c r="H39" s="11">
        <v>31.5</v>
      </c>
      <c r="I39" s="12">
        <v>18.8</v>
      </c>
      <c r="J39" s="13">
        <v>0</v>
      </c>
      <c r="K39" s="11">
        <v>33.5</v>
      </c>
      <c r="L39" s="12">
        <v>19.399999999999999</v>
      </c>
      <c r="M39" s="13">
        <v>0</v>
      </c>
      <c r="N39" s="11">
        <v>28.6</v>
      </c>
      <c r="O39" s="12">
        <v>20</v>
      </c>
      <c r="P39" s="13">
        <v>0</v>
      </c>
    </row>
    <row r="40" spans="1:19" ht="15" customHeight="1" x14ac:dyDescent="0.25">
      <c r="A40" s="14">
        <v>28</v>
      </c>
      <c r="B40" s="11">
        <v>27.4</v>
      </c>
      <c r="C40" s="12">
        <v>21.1</v>
      </c>
      <c r="D40" s="13">
        <v>0</v>
      </c>
      <c r="E40" s="11">
        <v>20.100000000000001</v>
      </c>
      <c r="F40" s="12">
        <v>9.6</v>
      </c>
      <c r="G40" s="13">
        <v>0</v>
      </c>
      <c r="H40" s="11">
        <v>30.9</v>
      </c>
      <c r="I40" s="12">
        <v>21</v>
      </c>
      <c r="J40" s="13">
        <v>0</v>
      </c>
      <c r="K40" s="11">
        <v>31.5</v>
      </c>
      <c r="L40" s="12">
        <v>21.9</v>
      </c>
      <c r="M40" s="13">
        <v>0</v>
      </c>
      <c r="N40" s="11">
        <v>30.2</v>
      </c>
      <c r="O40" s="12">
        <v>23.1</v>
      </c>
      <c r="P40" s="13">
        <v>0</v>
      </c>
    </row>
    <row r="41" spans="1:19" ht="15" customHeight="1" x14ac:dyDescent="0.25">
      <c r="A41" s="14">
        <v>29</v>
      </c>
      <c r="B41" s="11">
        <v>27.6</v>
      </c>
      <c r="C41" s="12">
        <v>19.100000000000001</v>
      </c>
      <c r="D41" s="13">
        <v>0</v>
      </c>
      <c r="E41" s="11">
        <v>19.100000000000001</v>
      </c>
      <c r="F41" s="12">
        <v>9.4</v>
      </c>
      <c r="G41" s="13">
        <v>0</v>
      </c>
      <c r="H41" s="11">
        <v>30.9</v>
      </c>
      <c r="I41" s="12">
        <v>20</v>
      </c>
      <c r="J41" s="13">
        <v>0</v>
      </c>
      <c r="K41" s="11">
        <v>30.3</v>
      </c>
      <c r="L41" s="12">
        <v>17</v>
      </c>
      <c r="M41" s="13">
        <v>0</v>
      </c>
      <c r="N41" s="11">
        <v>28.4</v>
      </c>
      <c r="O41" s="12">
        <v>18.399999999999999</v>
      </c>
      <c r="P41" s="13">
        <v>0</v>
      </c>
    </row>
    <row r="42" spans="1:19" ht="15" customHeight="1" thickBot="1" x14ac:dyDescent="0.3">
      <c r="A42" s="14">
        <v>30</v>
      </c>
      <c r="B42" s="11">
        <v>27.9</v>
      </c>
      <c r="C42" s="12">
        <v>20.100000000000001</v>
      </c>
      <c r="D42" s="13">
        <v>0</v>
      </c>
      <c r="E42" s="11">
        <v>19.3</v>
      </c>
      <c r="F42" s="12">
        <v>10.199999999999999</v>
      </c>
      <c r="G42" s="13">
        <v>0</v>
      </c>
      <c r="H42" s="11">
        <v>30.8</v>
      </c>
      <c r="I42" s="12">
        <v>21</v>
      </c>
      <c r="J42" s="13">
        <v>0</v>
      </c>
      <c r="K42" s="11">
        <v>31.8</v>
      </c>
      <c r="L42" s="12">
        <v>18.8</v>
      </c>
      <c r="M42" s="13">
        <v>0</v>
      </c>
      <c r="N42" s="11">
        <v>28.7</v>
      </c>
      <c r="O42" s="12">
        <v>19.3</v>
      </c>
      <c r="P42" s="13">
        <v>0</v>
      </c>
    </row>
    <row r="43" spans="1:19" ht="3" customHeight="1" thickBot="1" x14ac:dyDescent="0.3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9" ht="11.1" customHeight="1" x14ac:dyDescent="0.25">
      <c r="A44" s="18" t="s">
        <v>24</v>
      </c>
      <c r="B44" s="90">
        <f t="shared" ref="B44:P44" si="0">SUM(B13:B42)</f>
        <v>819.19999999999993</v>
      </c>
      <c r="C44" s="92">
        <f t="shared" si="0"/>
        <v>552.6</v>
      </c>
      <c r="D44" s="94">
        <f t="shared" si="0"/>
        <v>2.2000000000000002</v>
      </c>
      <c r="E44" s="90">
        <f t="shared" si="0"/>
        <v>662.69999999999993</v>
      </c>
      <c r="F44" s="92">
        <f t="shared" si="0"/>
        <v>346.5</v>
      </c>
      <c r="G44" s="94">
        <f t="shared" si="0"/>
        <v>7.4</v>
      </c>
      <c r="H44" s="90">
        <f t="shared" si="0"/>
        <v>905.59999999999991</v>
      </c>
      <c r="I44" s="92">
        <f t="shared" si="0"/>
        <v>592.19999999999993</v>
      </c>
      <c r="J44" s="94">
        <f t="shared" si="0"/>
        <v>0</v>
      </c>
      <c r="K44" s="90">
        <f t="shared" si="0"/>
        <v>961.39999999999986</v>
      </c>
      <c r="L44" s="92">
        <f t="shared" si="0"/>
        <v>561.49999999999989</v>
      </c>
      <c r="M44" s="94">
        <f t="shared" si="0"/>
        <v>30.2</v>
      </c>
      <c r="N44" s="90">
        <f t="shared" si="0"/>
        <v>871.99999999999989</v>
      </c>
      <c r="O44" s="92">
        <f t="shared" si="0"/>
        <v>569.09999999999991</v>
      </c>
      <c r="P44" s="94">
        <f t="shared" si="0"/>
        <v>1.4</v>
      </c>
    </row>
    <row r="45" spans="1:19" ht="11.1" customHeight="1" thickBot="1" x14ac:dyDescent="0.3">
      <c r="A45" s="19" t="s">
        <v>25</v>
      </c>
      <c r="B45" s="91"/>
      <c r="C45" s="93"/>
      <c r="D45" s="95"/>
      <c r="E45" s="91"/>
      <c r="F45" s="93"/>
      <c r="G45" s="95"/>
      <c r="H45" s="91"/>
      <c r="I45" s="93"/>
      <c r="J45" s="95"/>
      <c r="K45" s="91"/>
      <c r="L45" s="93"/>
      <c r="M45" s="95"/>
      <c r="N45" s="91"/>
      <c r="O45" s="93"/>
      <c r="P45" s="95"/>
    </row>
    <row r="46" spans="1:19" ht="11.1" customHeight="1" x14ac:dyDescent="0.25">
      <c r="A46" s="18" t="s">
        <v>26</v>
      </c>
      <c r="B46" s="96">
        <f>AVERAGE(B13:B42)</f>
        <v>27.306666666666665</v>
      </c>
      <c r="C46" s="98">
        <f>AVERAGE(C13:C42)</f>
        <v>18.420000000000002</v>
      </c>
      <c r="D46" s="100" t="s">
        <v>27</v>
      </c>
      <c r="E46" s="96">
        <f>AVERAGE(E13:E42)</f>
        <v>22.089999999999996</v>
      </c>
      <c r="F46" s="98">
        <f>AVERAGE(F13:F42)</f>
        <v>11.55</v>
      </c>
      <c r="G46" s="100" t="s">
        <v>27</v>
      </c>
      <c r="H46" s="96">
        <f>AVERAGE(H13:H42)</f>
        <v>30.186666666666664</v>
      </c>
      <c r="I46" s="98">
        <f>AVERAGE(I13:I42)</f>
        <v>19.739999999999998</v>
      </c>
      <c r="J46" s="100" t="s">
        <v>27</v>
      </c>
      <c r="K46" s="96">
        <f>AVERAGE(K13:K42)</f>
        <v>32.04666666666666</v>
      </c>
      <c r="L46" s="98">
        <f>AVERAGE(L13:L42)</f>
        <v>18.716666666666661</v>
      </c>
      <c r="M46" s="100" t="s">
        <v>27</v>
      </c>
      <c r="N46" s="96">
        <f>AVERAGE(N13:N42)</f>
        <v>29.066666666666663</v>
      </c>
      <c r="O46" s="98">
        <f>AVERAGE(O13:O42)</f>
        <v>18.969999999999995</v>
      </c>
      <c r="P46" s="100" t="s">
        <v>27</v>
      </c>
      <c r="Q46" s="20"/>
      <c r="R46" s="21"/>
      <c r="S46" s="21"/>
    </row>
    <row r="47" spans="1:19" ht="11.1" customHeight="1" thickBot="1" x14ac:dyDescent="0.3">
      <c r="A47" s="19" t="s">
        <v>28</v>
      </c>
      <c r="B47" s="97"/>
      <c r="C47" s="99"/>
      <c r="D47" s="101"/>
      <c r="E47" s="97"/>
      <c r="F47" s="99"/>
      <c r="G47" s="101"/>
      <c r="H47" s="97"/>
      <c r="I47" s="99"/>
      <c r="J47" s="101"/>
      <c r="K47" s="97"/>
      <c r="L47" s="99"/>
      <c r="M47" s="101"/>
      <c r="N47" s="97"/>
      <c r="O47" s="99"/>
      <c r="P47" s="101"/>
      <c r="Q47" s="21"/>
      <c r="R47" s="21"/>
      <c r="S47" s="21"/>
    </row>
    <row r="48" spans="1:19" ht="11.1" customHeight="1" x14ac:dyDescent="0.25">
      <c r="A48" s="18" t="s">
        <v>16</v>
      </c>
      <c r="B48" s="102">
        <f t="shared" ref="B48:P48" si="1">MAX(B13:B42)</f>
        <v>30.5</v>
      </c>
      <c r="C48" s="98">
        <f t="shared" si="1"/>
        <v>21.1</v>
      </c>
      <c r="D48" s="100">
        <f t="shared" si="1"/>
        <v>2</v>
      </c>
      <c r="E48" s="102">
        <f t="shared" si="1"/>
        <v>26.8</v>
      </c>
      <c r="F48" s="98">
        <f t="shared" si="1"/>
        <v>16.3</v>
      </c>
      <c r="G48" s="100">
        <f t="shared" si="1"/>
        <v>5.8</v>
      </c>
      <c r="H48" s="102">
        <f t="shared" si="1"/>
        <v>33.200000000000003</v>
      </c>
      <c r="I48" s="98">
        <f t="shared" si="1"/>
        <v>22</v>
      </c>
      <c r="J48" s="100">
        <f t="shared" si="1"/>
        <v>0</v>
      </c>
      <c r="K48" s="102">
        <f t="shared" si="1"/>
        <v>36.700000000000003</v>
      </c>
      <c r="L48" s="98">
        <f t="shared" si="1"/>
        <v>22.4</v>
      </c>
      <c r="M48" s="100">
        <f t="shared" si="1"/>
        <v>30</v>
      </c>
      <c r="N48" s="102">
        <f t="shared" si="1"/>
        <v>34.1</v>
      </c>
      <c r="O48" s="98">
        <f t="shared" si="1"/>
        <v>23.1</v>
      </c>
      <c r="P48" s="100">
        <f t="shared" si="1"/>
        <v>0.6</v>
      </c>
      <c r="Q48" s="21"/>
      <c r="R48" s="21"/>
      <c r="S48" s="21"/>
    </row>
    <row r="49" spans="1:16" ht="11.1" customHeight="1" thickBot="1" x14ac:dyDescent="0.3">
      <c r="A49" s="19" t="s">
        <v>19</v>
      </c>
      <c r="B49" s="103"/>
      <c r="C49" s="99"/>
      <c r="D49" s="101"/>
      <c r="E49" s="103"/>
      <c r="F49" s="99"/>
      <c r="G49" s="101"/>
      <c r="H49" s="103"/>
      <c r="I49" s="99"/>
      <c r="J49" s="101"/>
      <c r="K49" s="103"/>
      <c r="L49" s="99"/>
      <c r="M49" s="101"/>
      <c r="N49" s="103"/>
      <c r="O49" s="99"/>
      <c r="P49" s="101"/>
    </row>
    <row r="50" spans="1:16" ht="11.1" customHeight="1" x14ac:dyDescent="0.25">
      <c r="A50" s="18" t="s">
        <v>17</v>
      </c>
      <c r="B50" s="96">
        <f t="shared" ref="B50:P50" si="2">MIN(B13:B42)</f>
        <v>25.4</v>
      </c>
      <c r="C50" s="104">
        <f t="shared" si="2"/>
        <v>16</v>
      </c>
      <c r="D50" s="100">
        <f t="shared" si="2"/>
        <v>0</v>
      </c>
      <c r="E50" s="96">
        <f t="shared" si="2"/>
        <v>17.100000000000001</v>
      </c>
      <c r="F50" s="104">
        <f t="shared" si="2"/>
        <v>7.6</v>
      </c>
      <c r="G50" s="100">
        <f t="shared" si="2"/>
        <v>0</v>
      </c>
      <c r="H50" s="96">
        <f t="shared" si="2"/>
        <v>27.5</v>
      </c>
      <c r="I50" s="104">
        <f t="shared" si="2"/>
        <v>15.7</v>
      </c>
      <c r="J50" s="100">
        <f t="shared" si="2"/>
        <v>0</v>
      </c>
      <c r="K50" s="96">
        <f t="shared" si="2"/>
        <v>28.7</v>
      </c>
      <c r="L50" s="104">
        <f t="shared" si="2"/>
        <v>14</v>
      </c>
      <c r="M50" s="100">
        <f t="shared" si="2"/>
        <v>0</v>
      </c>
      <c r="N50" s="96">
        <f t="shared" si="2"/>
        <v>26.6</v>
      </c>
      <c r="O50" s="104">
        <f t="shared" si="2"/>
        <v>15.2</v>
      </c>
      <c r="P50" s="100">
        <f t="shared" si="2"/>
        <v>0</v>
      </c>
    </row>
    <row r="51" spans="1:16" ht="11.1" customHeight="1" thickBot="1" x14ac:dyDescent="0.3">
      <c r="A51" s="19" t="s">
        <v>20</v>
      </c>
      <c r="B51" s="97"/>
      <c r="C51" s="105"/>
      <c r="D51" s="101"/>
      <c r="E51" s="97"/>
      <c r="F51" s="105"/>
      <c r="G51" s="101"/>
      <c r="H51" s="97"/>
      <c r="I51" s="105"/>
      <c r="J51" s="101"/>
      <c r="K51" s="97"/>
      <c r="L51" s="105"/>
      <c r="M51" s="101"/>
      <c r="N51" s="97"/>
      <c r="O51" s="105"/>
      <c r="P51" s="101"/>
    </row>
    <row r="53" spans="1:16" x14ac:dyDescent="0.25">
      <c r="A53" s="22" t="s">
        <v>29</v>
      </c>
      <c r="B53" s="23" t="s">
        <v>30</v>
      </c>
      <c r="C53" s="23"/>
    </row>
    <row r="54" spans="1:16" x14ac:dyDescent="0.25">
      <c r="A54" s="2" t="s">
        <v>31</v>
      </c>
      <c r="B54" s="24" t="s">
        <v>32</v>
      </c>
    </row>
    <row r="55" spans="1:16" x14ac:dyDescent="0.25">
      <c r="B55" s="25"/>
      <c r="C55" s="26"/>
    </row>
  </sheetData>
  <mergeCells count="78">
    <mergeCell ref="O50:O51"/>
    <mergeCell ref="P50:P51"/>
    <mergeCell ref="I50:I51"/>
    <mergeCell ref="J50:J51"/>
    <mergeCell ref="K50:K51"/>
    <mergeCell ref="L50:L51"/>
    <mergeCell ref="M50:M51"/>
    <mergeCell ref="N50:N51"/>
    <mergeCell ref="N48:N49"/>
    <mergeCell ref="O48:O49"/>
    <mergeCell ref="P48:P49"/>
    <mergeCell ref="B50:B51"/>
    <mergeCell ref="C50:C51"/>
    <mergeCell ref="D50:D51"/>
    <mergeCell ref="E50:E51"/>
    <mergeCell ref="F50:F51"/>
    <mergeCell ref="G50:G51"/>
    <mergeCell ref="H50:H51"/>
    <mergeCell ref="H48:H49"/>
    <mergeCell ref="I48:I49"/>
    <mergeCell ref="J48:J49"/>
    <mergeCell ref="K48:K49"/>
    <mergeCell ref="L48:L49"/>
    <mergeCell ref="M48:M49"/>
    <mergeCell ref="B48:B49"/>
    <mergeCell ref="C48:C49"/>
    <mergeCell ref="D48:D49"/>
    <mergeCell ref="E48:E49"/>
    <mergeCell ref="F48:F49"/>
    <mergeCell ref="G48:G49"/>
    <mergeCell ref="K46:K47"/>
    <mergeCell ref="L46:L47"/>
    <mergeCell ref="M46:M47"/>
    <mergeCell ref="N46:N47"/>
    <mergeCell ref="O46:O47"/>
    <mergeCell ref="P46:P47"/>
    <mergeCell ref="P44:P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J44:J45"/>
    <mergeCell ref="K44:K45"/>
    <mergeCell ref="L44:L45"/>
    <mergeCell ref="M44:M45"/>
    <mergeCell ref="N44:N45"/>
    <mergeCell ref="O44:O45"/>
    <mergeCell ref="N10:P10"/>
    <mergeCell ref="A11:A12"/>
    <mergeCell ref="B44:B45"/>
    <mergeCell ref="C44:C45"/>
    <mergeCell ref="D44:D45"/>
    <mergeCell ref="E44:E45"/>
    <mergeCell ref="F44:F45"/>
    <mergeCell ref="G44:G45"/>
    <mergeCell ref="H44:H45"/>
    <mergeCell ref="I44:I45"/>
    <mergeCell ref="A9:A10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A1:P1"/>
    <mergeCell ref="A2:P2"/>
    <mergeCell ref="A3:P3"/>
    <mergeCell ref="A4:P4"/>
    <mergeCell ref="A6:P6"/>
    <mergeCell ref="A7:P7"/>
  </mergeCells>
  <conditionalFormatting sqref="D13:D42 M14 P14">
    <cfRule type="cellIs" dxfId="99" priority="13" stopIfTrue="1" operator="greaterThan">
      <formula>0</formula>
    </cfRule>
    <cfRule type="cellIs" dxfId="98" priority="14" stopIfTrue="1" operator="equal">
      <formula>"tr"</formula>
    </cfRule>
  </conditionalFormatting>
  <conditionalFormatting sqref="M15:M42 M13 P13 P15:P42 G13:G42 J13:J42">
    <cfRule type="cellIs" dxfId="97" priority="11" stopIfTrue="1" operator="equal">
      <formula>"tr"</formula>
    </cfRule>
    <cfRule type="cellIs" dxfId="96" priority="12" stopIfTrue="1" operator="greaterThan">
      <formula>0</formula>
    </cfRule>
  </conditionalFormatting>
  <conditionalFormatting sqref="B13:B42">
    <cfRule type="cellIs" dxfId="95" priority="10" stopIfTrue="1" operator="equal">
      <formula>$B$48</formula>
    </cfRule>
  </conditionalFormatting>
  <conditionalFormatting sqref="C13:C42">
    <cfRule type="cellIs" dxfId="94" priority="9" stopIfTrue="1" operator="equal">
      <formula>$C$50</formula>
    </cfRule>
  </conditionalFormatting>
  <conditionalFormatting sqref="E13:E42">
    <cfRule type="cellIs" dxfId="93" priority="8" stopIfTrue="1" operator="equal">
      <formula>$E$48</formula>
    </cfRule>
  </conditionalFormatting>
  <conditionalFormatting sqref="F13:F42">
    <cfRule type="cellIs" dxfId="92" priority="7" stopIfTrue="1" operator="equal">
      <formula>$F$50</formula>
    </cfRule>
  </conditionalFormatting>
  <conditionalFormatting sqref="H13:H42">
    <cfRule type="cellIs" dxfId="91" priority="6" stopIfTrue="1" operator="equal">
      <formula>$H$48</formula>
    </cfRule>
  </conditionalFormatting>
  <conditionalFormatting sqref="I13:I42">
    <cfRule type="cellIs" dxfId="90" priority="5" stopIfTrue="1" operator="equal">
      <formula>$I$50</formula>
    </cfRule>
  </conditionalFormatting>
  <conditionalFormatting sqref="K13:K42">
    <cfRule type="cellIs" dxfId="89" priority="4" stopIfTrue="1" operator="equal">
      <formula>$K$48</formula>
    </cfRule>
  </conditionalFormatting>
  <conditionalFormatting sqref="L13:L42">
    <cfRule type="cellIs" dxfId="88" priority="3" stopIfTrue="1" operator="equal">
      <formula>$L$50</formula>
    </cfRule>
  </conditionalFormatting>
  <conditionalFormatting sqref="N13:N42">
    <cfRule type="cellIs" dxfId="87" priority="2" stopIfTrue="1" operator="equal">
      <formula>$N$48</formula>
    </cfRule>
  </conditionalFormatting>
  <conditionalFormatting sqref="O13:O42">
    <cfRule type="cellIs" dxfId="86" priority="1" stopIfTrue="1" operator="equal">
      <formula>$O$50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P1"/>
    </sheetView>
  </sheetViews>
  <sheetFormatPr defaultRowHeight="15" x14ac:dyDescent="0.25"/>
  <cols>
    <col min="1" max="1" width="5.875" style="2" customWidth="1"/>
    <col min="2" max="7" width="6" customWidth="1"/>
    <col min="8" max="9" width="7" bestFit="1" customWidth="1"/>
    <col min="10" max="10" width="6.25" customWidth="1"/>
    <col min="11" max="16" width="6" customWidth="1"/>
  </cols>
  <sheetData>
    <row r="1" spans="1:16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A6" s="73" t="s">
        <v>39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</row>
    <row r="10" spans="1:16" ht="14.1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</row>
    <row r="11" spans="1:16" ht="14.1" customHeight="1" thickTop="1" x14ac:dyDescent="0.25">
      <c r="A11" s="88" t="s">
        <v>15</v>
      </c>
      <c r="B11" s="4" t="s">
        <v>16</v>
      </c>
      <c r="C11" s="5" t="s">
        <v>17</v>
      </c>
      <c r="D11" s="6" t="s">
        <v>18</v>
      </c>
      <c r="E11" s="4" t="s">
        <v>16</v>
      </c>
      <c r="F11" s="5" t="s">
        <v>17</v>
      </c>
      <c r="G11" s="6" t="s">
        <v>18</v>
      </c>
      <c r="H11" s="4" t="s">
        <v>16</v>
      </c>
      <c r="I11" s="5" t="s">
        <v>17</v>
      </c>
      <c r="J11" s="6" t="s">
        <v>18</v>
      </c>
      <c r="K11" s="4" t="s">
        <v>16</v>
      </c>
      <c r="L11" s="5" t="s">
        <v>17</v>
      </c>
      <c r="M11" s="6" t="s">
        <v>18</v>
      </c>
      <c r="N11" s="4" t="s">
        <v>16</v>
      </c>
      <c r="O11" s="5" t="s">
        <v>17</v>
      </c>
      <c r="P11" s="6" t="s">
        <v>18</v>
      </c>
    </row>
    <row r="12" spans="1:16" ht="14.1" customHeight="1" thickBot="1" x14ac:dyDescent="0.3">
      <c r="A12" s="89"/>
      <c r="B12" s="7" t="s">
        <v>19</v>
      </c>
      <c r="C12" s="8" t="s">
        <v>20</v>
      </c>
      <c r="D12" s="9" t="s">
        <v>21</v>
      </c>
      <c r="E12" s="7" t="s">
        <v>19</v>
      </c>
      <c r="F12" s="8" t="s">
        <v>20</v>
      </c>
      <c r="G12" s="9" t="s">
        <v>21</v>
      </c>
      <c r="H12" s="7" t="s">
        <v>19</v>
      </c>
      <c r="I12" s="8" t="s">
        <v>20</v>
      </c>
      <c r="J12" s="9" t="s">
        <v>21</v>
      </c>
      <c r="K12" s="7" t="s">
        <v>19</v>
      </c>
      <c r="L12" s="8" t="s">
        <v>20</v>
      </c>
      <c r="M12" s="9" t="s">
        <v>21</v>
      </c>
      <c r="N12" s="7" t="s">
        <v>19</v>
      </c>
      <c r="O12" s="8" t="s">
        <v>20</v>
      </c>
      <c r="P12" s="9" t="s">
        <v>21</v>
      </c>
    </row>
    <row r="13" spans="1:16" ht="15" customHeight="1" x14ac:dyDescent="0.25">
      <c r="A13" s="10">
        <v>1</v>
      </c>
      <c r="B13" s="11">
        <v>28.9</v>
      </c>
      <c r="C13" s="12">
        <v>19.5</v>
      </c>
      <c r="D13" s="13">
        <v>0</v>
      </c>
      <c r="E13" s="11" t="s">
        <v>40</v>
      </c>
      <c r="F13" s="12">
        <v>12.7</v>
      </c>
      <c r="G13" s="13">
        <v>0</v>
      </c>
      <c r="H13" s="11">
        <v>31</v>
      </c>
      <c r="I13" s="12">
        <v>20.6</v>
      </c>
      <c r="J13" s="13">
        <v>0</v>
      </c>
      <c r="K13" s="11">
        <v>34.1</v>
      </c>
      <c r="L13" s="12">
        <v>18.399999999999999</v>
      </c>
      <c r="M13" s="13">
        <v>0</v>
      </c>
      <c r="N13" s="11">
        <v>29.4</v>
      </c>
      <c r="O13" s="12">
        <v>19.5</v>
      </c>
      <c r="P13" s="13">
        <v>0</v>
      </c>
    </row>
    <row r="14" spans="1:16" ht="15" customHeight="1" x14ac:dyDescent="0.25">
      <c r="A14" s="14">
        <v>2</v>
      </c>
      <c r="B14" s="11">
        <v>28.2</v>
      </c>
      <c r="C14" s="12">
        <v>18.3</v>
      </c>
      <c r="D14" s="13">
        <v>0</v>
      </c>
      <c r="E14" s="11" t="s">
        <v>40</v>
      </c>
      <c r="F14" s="12" t="s">
        <v>40</v>
      </c>
      <c r="G14" s="34" t="s">
        <v>40</v>
      </c>
      <c r="H14" s="11">
        <v>34</v>
      </c>
      <c r="I14" s="12">
        <v>21.4</v>
      </c>
      <c r="J14" s="13">
        <v>0</v>
      </c>
      <c r="K14" s="11">
        <v>34.1</v>
      </c>
      <c r="L14" s="12">
        <v>20.7</v>
      </c>
      <c r="M14" s="13">
        <v>0</v>
      </c>
      <c r="N14" s="11">
        <v>33.200000000000003</v>
      </c>
      <c r="O14" s="12">
        <v>21.2</v>
      </c>
      <c r="P14" s="13">
        <v>0</v>
      </c>
    </row>
    <row r="15" spans="1:16" ht="15" customHeight="1" x14ac:dyDescent="0.25">
      <c r="A15" s="14">
        <v>3</v>
      </c>
      <c r="B15" s="11">
        <v>29</v>
      </c>
      <c r="C15" s="12">
        <v>18.5</v>
      </c>
      <c r="D15" s="13">
        <v>0</v>
      </c>
      <c r="E15" s="11" t="s">
        <v>40</v>
      </c>
      <c r="F15" s="12" t="s">
        <v>40</v>
      </c>
      <c r="G15" s="34" t="s">
        <v>40</v>
      </c>
      <c r="H15" s="11">
        <v>33.6</v>
      </c>
      <c r="I15" s="12">
        <v>22.3</v>
      </c>
      <c r="J15" s="13">
        <v>0</v>
      </c>
      <c r="K15" s="11">
        <v>36</v>
      </c>
      <c r="L15" s="12">
        <v>18.100000000000001</v>
      </c>
      <c r="M15" s="13">
        <v>0</v>
      </c>
      <c r="N15" s="11">
        <v>31.4</v>
      </c>
      <c r="O15" s="12">
        <v>20.7</v>
      </c>
      <c r="P15" s="13">
        <v>0</v>
      </c>
    </row>
    <row r="16" spans="1:16" ht="15" customHeight="1" x14ac:dyDescent="0.25">
      <c r="A16" s="14">
        <v>4</v>
      </c>
      <c r="B16" s="11">
        <v>28.9</v>
      </c>
      <c r="C16" s="12">
        <v>19.3</v>
      </c>
      <c r="D16" s="13">
        <v>0</v>
      </c>
      <c r="E16" s="11" t="s">
        <v>40</v>
      </c>
      <c r="F16" s="12" t="s">
        <v>40</v>
      </c>
      <c r="G16" s="34" t="s">
        <v>40</v>
      </c>
      <c r="H16" s="11">
        <v>33</v>
      </c>
      <c r="I16" s="12">
        <v>23</v>
      </c>
      <c r="J16" s="13">
        <v>0</v>
      </c>
      <c r="K16" s="11">
        <v>37.200000000000003</v>
      </c>
      <c r="L16" s="12">
        <v>19.8</v>
      </c>
      <c r="M16" s="13">
        <v>0</v>
      </c>
      <c r="N16" s="11">
        <v>30.6</v>
      </c>
      <c r="O16" s="12">
        <v>20.399999999999999</v>
      </c>
      <c r="P16" s="13">
        <v>0</v>
      </c>
    </row>
    <row r="17" spans="1:16" ht="15" customHeight="1" x14ac:dyDescent="0.25">
      <c r="A17" s="14">
        <v>5</v>
      </c>
      <c r="B17" s="11">
        <v>28.8</v>
      </c>
      <c r="C17" s="12">
        <v>20.5</v>
      </c>
      <c r="D17" s="13">
        <v>0</v>
      </c>
      <c r="E17" s="11" t="s">
        <v>40</v>
      </c>
      <c r="F17" s="12" t="s">
        <v>40</v>
      </c>
      <c r="G17" s="34" t="s">
        <v>40</v>
      </c>
      <c r="H17" s="11">
        <v>35</v>
      </c>
      <c r="I17" s="12">
        <v>22</v>
      </c>
      <c r="J17" s="13">
        <v>0</v>
      </c>
      <c r="K17" s="11">
        <v>36</v>
      </c>
      <c r="L17" s="12">
        <v>20.9</v>
      </c>
      <c r="M17" s="13">
        <v>0</v>
      </c>
      <c r="N17" s="11">
        <v>35.299999999999997</v>
      </c>
      <c r="O17" s="12">
        <v>20.5</v>
      </c>
      <c r="P17" s="13">
        <v>0</v>
      </c>
    </row>
    <row r="18" spans="1:16" ht="15" customHeight="1" x14ac:dyDescent="0.25">
      <c r="A18" s="14">
        <v>6</v>
      </c>
      <c r="B18" s="11">
        <v>29</v>
      </c>
      <c r="C18" s="12">
        <v>17.399999999999999</v>
      </c>
      <c r="D18" s="13">
        <v>0</v>
      </c>
      <c r="E18" s="11">
        <v>28.2</v>
      </c>
      <c r="F18" s="12" t="s">
        <v>40</v>
      </c>
      <c r="G18" s="13">
        <v>0</v>
      </c>
      <c r="H18" s="11">
        <v>32.4</v>
      </c>
      <c r="I18" s="12">
        <v>22</v>
      </c>
      <c r="J18" s="13">
        <v>0</v>
      </c>
      <c r="K18" s="11">
        <v>36.4</v>
      </c>
      <c r="L18" s="12">
        <v>22.4</v>
      </c>
      <c r="M18" s="13">
        <v>0</v>
      </c>
      <c r="N18" s="11">
        <v>33.1</v>
      </c>
      <c r="O18" s="12">
        <v>21.9</v>
      </c>
      <c r="P18" s="13">
        <v>0</v>
      </c>
    </row>
    <row r="19" spans="1:16" ht="15" customHeight="1" x14ac:dyDescent="0.25">
      <c r="A19" s="14">
        <v>7</v>
      </c>
      <c r="B19" s="11">
        <v>29</v>
      </c>
      <c r="C19" s="12">
        <v>19.3</v>
      </c>
      <c r="D19" s="13">
        <v>0</v>
      </c>
      <c r="E19" s="11">
        <v>26.5</v>
      </c>
      <c r="F19" s="12">
        <v>16</v>
      </c>
      <c r="G19" s="13">
        <v>0</v>
      </c>
      <c r="H19" s="11">
        <v>32.299999999999997</v>
      </c>
      <c r="I19" s="12">
        <v>20.7</v>
      </c>
      <c r="J19" s="13">
        <v>0</v>
      </c>
      <c r="K19" s="11">
        <v>35.9</v>
      </c>
      <c r="L19" s="12">
        <v>20.3</v>
      </c>
      <c r="M19" s="13">
        <v>0</v>
      </c>
      <c r="N19" s="11">
        <v>29.9</v>
      </c>
      <c r="O19" s="12">
        <v>20.3</v>
      </c>
      <c r="P19" s="35">
        <v>0.2</v>
      </c>
    </row>
    <row r="20" spans="1:16" ht="15" customHeight="1" x14ac:dyDescent="0.25">
      <c r="A20" s="14">
        <v>8</v>
      </c>
      <c r="B20" s="11">
        <v>29.6</v>
      </c>
      <c r="C20" s="12">
        <v>19.3</v>
      </c>
      <c r="D20" s="13">
        <v>0</v>
      </c>
      <c r="E20" s="11">
        <v>27.9</v>
      </c>
      <c r="F20" s="12">
        <v>17.399999999999999</v>
      </c>
      <c r="G20" s="13">
        <v>0</v>
      </c>
      <c r="H20" s="11">
        <v>33.299999999999997</v>
      </c>
      <c r="I20" s="12">
        <v>22.6</v>
      </c>
      <c r="J20" s="13">
        <v>0</v>
      </c>
      <c r="K20" s="11">
        <v>36.799999999999997</v>
      </c>
      <c r="L20" s="12">
        <v>20.6</v>
      </c>
      <c r="M20" s="13">
        <v>0</v>
      </c>
      <c r="N20" s="11">
        <v>30.6</v>
      </c>
      <c r="O20" s="12">
        <v>21.1</v>
      </c>
      <c r="P20" s="13">
        <v>0</v>
      </c>
    </row>
    <row r="21" spans="1:16" ht="15" customHeight="1" x14ac:dyDescent="0.25">
      <c r="A21" s="14">
        <v>9</v>
      </c>
      <c r="B21" s="11">
        <v>28.4</v>
      </c>
      <c r="C21" s="12">
        <v>20.3</v>
      </c>
      <c r="D21" s="13">
        <v>0</v>
      </c>
      <c r="E21" s="11">
        <v>27.9</v>
      </c>
      <c r="F21" s="12">
        <v>17.399999999999999</v>
      </c>
      <c r="G21" s="13">
        <v>0</v>
      </c>
      <c r="H21" s="11">
        <v>32.200000000000003</v>
      </c>
      <c r="I21" s="12">
        <v>21.4</v>
      </c>
      <c r="J21" s="13">
        <v>0</v>
      </c>
      <c r="K21" s="11">
        <v>35.299999999999997</v>
      </c>
      <c r="L21" s="12">
        <v>22.8</v>
      </c>
      <c r="M21" s="13">
        <v>0</v>
      </c>
      <c r="N21" s="11">
        <v>30.4</v>
      </c>
      <c r="O21" s="12">
        <v>21.2</v>
      </c>
      <c r="P21" s="13">
        <v>0</v>
      </c>
    </row>
    <row r="22" spans="1:16" ht="15" customHeight="1" x14ac:dyDescent="0.25">
      <c r="A22" s="14">
        <v>10</v>
      </c>
      <c r="B22" s="11">
        <v>29.9</v>
      </c>
      <c r="C22" s="12">
        <v>20.100000000000001</v>
      </c>
      <c r="D22" s="13">
        <v>0</v>
      </c>
      <c r="E22" s="11">
        <v>27.6</v>
      </c>
      <c r="F22" s="12">
        <v>17.600000000000001</v>
      </c>
      <c r="G22" s="13">
        <v>0</v>
      </c>
      <c r="H22" s="11">
        <v>33</v>
      </c>
      <c r="I22" s="12">
        <v>22</v>
      </c>
      <c r="J22" s="13">
        <v>0</v>
      </c>
      <c r="K22" s="11">
        <v>35.4</v>
      </c>
      <c r="L22" s="12">
        <v>21.6</v>
      </c>
      <c r="M22" s="13">
        <v>0</v>
      </c>
      <c r="N22" s="11">
        <v>30.4</v>
      </c>
      <c r="O22" s="12">
        <v>21.2</v>
      </c>
      <c r="P22" s="13">
        <v>0</v>
      </c>
    </row>
    <row r="23" spans="1:16" ht="15" customHeight="1" x14ac:dyDescent="0.25">
      <c r="A23" s="14">
        <v>11</v>
      </c>
      <c r="B23" s="11">
        <v>28.9</v>
      </c>
      <c r="C23" s="12">
        <v>20.9</v>
      </c>
      <c r="D23" s="13">
        <v>0</v>
      </c>
      <c r="E23" s="11">
        <v>28.6</v>
      </c>
      <c r="F23" s="12">
        <v>17.600000000000001</v>
      </c>
      <c r="G23" s="13">
        <v>0</v>
      </c>
      <c r="H23" s="11">
        <v>33</v>
      </c>
      <c r="I23" s="12">
        <v>24</v>
      </c>
      <c r="J23" s="13">
        <v>0</v>
      </c>
      <c r="K23" s="11">
        <v>36.299999999999997</v>
      </c>
      <c r="L23" s="12">
        <v>21.8</v>
      </c>
      <c r="M23" s="13">
        <v>0</v>
      </c>
      <c r="N23" s="11">
        <v>33.5</v>
      </c>
      <c r="O23" s="12">
        <v>23.5</v>
      </c>
      <c r="P23" s="13">
        <v>0</v>
      </c>
    </row>
    <row r="24" spans="1:16" ht="15" customHeight="1" x14ac:dyDescent="0.25">
      <c r="A24" s="14">
        <v>12</v>
      </c>
      <c r="B24" s="11">
        <v>29.2</v>
      </c>
      <c r="C24" s="12">
        <v>19.8</v>
      </c>
      <c r="D24" s="13">
        <v>0</v>
      </c>
      <c r="E24" s="11">
        <v>25.6</v>
      </c>
      <c r="F24" s="12">
        <v>15.6</v>
      </c>
      <c r="G24" s="13">
        <v>0</v>
      </c>
      <c r="H24" s="11">
        <v>33</v>
      </c>
      <c r="I24" s="12">
        <v>22.1</v>
      </c>
      <c r="J24" s="13">
        <v>0</v>
      </c>
      <c r="K24" s="11">
        <v>34.799999999999997</v>
      </c>
      <c r="L24" s="12">
        <v>21.2</v>
      </c>
      <c r="M24" s="13">
        <v>0</v>
      </c>
      <c r="N24" s="11">
        <v>30.3</v>
      </c>
      <c r="O24" s="12">
        <v>21.9</v>
      </c>
      <c r="P24" s="13">
        <v>0</v>
      </c>
    </row>
    <row r="25" spans="1:16" ht="15" customHeight="1" x14ac:dyDescent="0.25">
      <c r="A25" s="14">
        <v>13</v>
      </c>
      <c r="B25" s="11">
        <v>31.2</v>
      </c>
      <c r="C25" s="12">
        <v>23.5</v>
      </c>
      <c r="D25" s="13">
        <v>0</v>
      </c>
      <c r="E25" s="11">
        <v>28</v>
      </c>
      <c r="F25" s="12">
        <v>17.5</v>
      </c>
      <c r="G25" s="13">
        <v>0</v>
      </c>
      <c r="H25" s="11">
        <v>35.700000000000003</v>
      </c>
      <c r="I25" s="12">
        <v>23.1</v>
      </c>
      <c r="J25" s="13">
        <v>0</v>
      </c>
      <c r="K25" s="11">
        <v>36.700000000000003</v>
      </c>
      <c r="L25" s="12">
        <v>24.8</v>
      </c>
      <c r="M25" s="13">
        <v>0</v>
      </c>
      <c r="N25" s="11">
        <v>31.7</v>
      </c>
      <c r="O25" s="12">
        <v>21.5</v>
      </c>
      <c r="P25" s="13">
        <v>0</v>
      </c>
    </row>
    <row r="26" spans="1:16" ht="15" customHeight="1" x14ac:dyDescent="0.25">
      <c r="A26" s="14">
        <v>14</v>
      </c>
      <c r="B26" s="11">
        <v>30.2</v>
      </c>
      <c r="C26" s="12">
        <v>21.1</v>
      </c>
      <c r="D26" s="13">
        <v>0</v>
      </c>
      <c r="E26" s="11">
        <v>26.8</v>
      </c>
      <c r="F26" s="12">
        <v>17</v>
      </c>
      <c r="G26" s="13">
        <v>0</v>
      </c>
      <c r="H26" s="11">
        <v>35.4</v>
      </c>
      <c r="I26" s="12">
        <v>21.4</v>
      </c>
      <c r="J26" s="13">
        <v>0</v>
      </c>
      <c r="K26" s="11">
        <v>37.5</v>
      </c>
      <c r="L26" s="12">
        <v>24</v>
      </c>
      <c r="M26" s="13">
        <v>0</v>
      </c>
      <c r="N26" s="11">
        <v>33.299999999999997</v>
      </c>
      <c r="O26" s="12">
        <v>21.1</v>
      </c>
      <c r="P26" s="35">
        <v>0.2</v>
      </c>
    </row>
    <row r="27" spans="1:16" ht="15" customHeight="1" x14ac:dyDescent="0.25">
      <c r="A27" s="14">
        <v>15</v>
      </c>
      <c r="B27" s="11">
        <v>30.8</v>
      </c>
      <c r="C27" s="12">
        <v>21.3</v>
      </c>
      <c r="D27" s="13">
        <v>0</v>
      </c>
      <c r="E27" s="11">
        <v>28</v>
      </c>
      <c r="F27" s="12">
        <v>16.899999999999999</v>
      </c>
      <c r="G27" s="13">
        <v>0</v>
      </c>
      <c r="H27" s="11">
        <v>33.6</v>
      </c>
      <c r="I27" s="12">
        <v>21.2</v>
      </c>
      <c r="J27" s="13">
        <v>0</v>
      </c>
      <c r="K27" s="11">
        <v>37.6</v>
      </c>
      <c r="L27" s="12">
        <v>20.5</v>
      </c>
      <c r="M27" s="13">
        <v>0</v>
      </c>
      <c r="N27" s="11">
        <v>33.6</v>
      </c>
      <c r="O27" s="12">
        <v>21.2</v>
      </c>
      <c r="P27" s="13">
        <v>0</v>
      </c>
    </row>
    <row r="28" spans="1:16" ht="15" customHeight="1" x14ac:dyDescent="0.25">
      <c r="A28" s="14">
        <v>16</v>
      </c>
      <c r="B28" s="11">
        <v>31.2</v>
      </c>
      <c r="C28" s="12">
        <v>20.9</v>
      </c>
      <c r="D28" s="13">
        <v>0</v>
      </c>
      <c r="E28" s="11">
        <v>28.7</v>
      </c>
      <c r="F28" s="12">
        <v>17.8</v>
      </c>
      <c r="G28" s="13">
        <v>0</v>
      </c>
      <c r="H28" s="11">
        <v>35.4</v>
      </c>
      <c r="I28" s="12">
        <v>22.5</v>
      </c>
      <c r="J28" s="13">
        <v>0</v>
      </c>
      <c r="K28" s="11">
        <v>38.700000000000003</v>
      </c>
      <c r="L28" s="12">
        <v>24.7</v>
      </c>
      <c r="M28" s="13">
        <v>0</v>
      </c>
      <c r="N28" s="11">
        <v>34.299999999999997</v>
      </c>
      <c r="O28" s="12">
        <v>22.1</v>
      </c>
      <c r="P28" s="13">
        <v>0.4</v>
      </c>
    </row>
    <row r="29" spans="1:16" ht="15" customHeight="1" x14ac:dyDescent="0.25">
      <c r="A29" s="14">
        <v>17</v>
      </c>
      <c r="B29" s="11">
        <v>30.9</v>
      </c>
      <c r="C29" s="12">
        <v>21.7</v>
      </c>
      <c r="D29" s="13">
        <v>0</v>
      </c>
      <c r="E29" s="11">
        <v>30.1</v>
      </c>
      <c r="F29" s="12">
        <v>18</v>
      </c>
      <c r="G29" s="13">
        <v>0</v>
      </c>
      <c r="H29" s="11">
        <v>35.9</v>
      </c>
      <c r="I29" s="12">
        <v>22</v>
      </c>
      <c r="J29" s="13">
        <v>0</v>
      </c>
      <c r="K29" s="11">
        <v>38.299999999999997</v>
      </c>
      <c r="L29" s="12">
        <v>25.9</v>
      </c>
      <c r="M29" s="13">
        <v>0</v>
      </c>
      <c r="N29" s="11">
        <v>33.9</v>
      </c>
      <c r="O29" s="12">
        <v>22.6</v>
      </c>
      <c r="P29" s="13">
        <v>0</v>
      </c>
    </row>
    <row r="30" spans="1:16" ht="15" customHeight="1" x14ac:dyDescent="0.25">
      <c r="A30" s="14">
        <v>18</v>
      </c>
      <c r="B30" s="11">
        <v>31.7</v>
      </c>
      <c r="C30" s="12">
        <v>20.5</v>
      </c>
      <c r="D30" s="13">
        <v>0</v>
      </c>
      <c r="E30" s="11">
        <v>30.4</v>
      </c>
      <c r="F30" s="12">
        <v>16.8</v>
      </c>
      <c r="G30" s="13">
        <v>0</v>
      </c>
      <c r="H30" s="11">
        <v>35.5</v>
      </c>
      <c r="I30" s="12">
        <v>21.5</v>
      </c>
      <c r="J30" s="13">
        <v>0</v>
      </c>
      <c r="K30" s="11">
        <v>38.799999999999997</v>
      </c>
      <c r="L30" s="12">
        <v>25.8</v>
      </c>
      <c r="M30" s="13">
        <v>0</v>
      </c>
      <c r="N30" s="11">
        <v>33.6</v>
      </c>
      <c r="O30" s="12">
        <v>23.4</v>
      </c>
      <c r="P30" s="35">
        <v>0.2</v>
      </c>
    </row>
    <row r="31" spans="1:16" ht="15" customHeight="1" x14ac:dyDescent="0.25">
      <c r="A31" s="14">
        <v>19</v>
      </c>
      <c r="B31" s="11">
        <v>31.3</v>
      </c>
      <c r="C31" s="12">
        <v>20.2</v>
      </c>
      <c r="D31" s="13">
        <v>0</v>
      </c>
      <c r="E31" s="11">
        <v>30.4</v>
      </c>
      <c r="F31" s="12">
        <v>17.899999999999999</v>
      </c>
      <c r="G31" s="13">
        <v>0</v>
      </c>
      <c r="H31" s="11">
        <v>37.5</v>
      </c>
      <c r="I31" s="12">
        <v>22.5</v>
      </c>
      <c r="J31" s="13">
        <v>0</v>
      </c>
      <c r="K31" s="11">
        <v>39</v>
      </c>
      <c r="L31" s="12">
        <v>25.3</v>
      </c>
      <c r="M31" s="13">
        <v>0</v>
      </c>
      <c r="N31" s="11">
        <v>34.1</v>
      </c>
      <c r="O31" s="12">
        <v>20.100000000000001</v>
      </c>
      <c r="P31" s="13">
        <v>0</v>
      </c>
    </row>
    <row r="32" spans="1:16" ht="15" customHeight="1" x14ac:dyDescent="0.25">
      <c r="A32" s="14">
        <v>20</v>
      </c>
      <c r="B32" s="11">
        <v>31.3</v>
      </c>
      <c r="C32" s="12">
        <v>19.3</v>
      </c>
      <c r="D32" s="13">
        <v>0</v>
      </c>
      <c r="E32" s="11">
        <v>29.8</v>
      </c>
      <c r="F32" s="12">
        <v>18.2</v>
      </c>
      <c r="G32" s="13">
        <v>0</v>
      </c>
      <c r="H32" s="11">
        <v>37</v>
      </c>
      <c r="I32" s="12">
        <v>21.8</v>
      </c>
      <c r="J32" s="13">
        <v>0</v>
      </c>
      <c r="K32" s="11">
        <v>39.700000000000003</v>
      </c>
      <c r="L32" s="12">
        <v>25.1</v>
      </c>
      <c r="M32" s="13">
        <v>0</v>
      </c>
      <c r="N32" s="11">
        <v>35.200000000000003</v>
      </c>
      <c r="O32" s="12">
        <v>20.6</v>
      </c>
      <c r="P32" s="35">
        <v>0.2</v>
      </c>
    </row>
    <row r="33" spans="1:19" ht="15" customHeight="1" x14ac:dyDescent="0.25">
      <c r="A33" s="14">
        <v>21</v>
      </c>
      <c r="B33" s="11">
        <v>31.5</v>
      </c>
      <c r="C33" s="12">
        <v>19.399999999999999</v>
      </c>
      <c r="D33" s="13">
        <v>0</v>
      </c>
      <c r="E33" s="11">
        <v>30.5</v>
      </c>
      <c r="F33" s="12">
        <v>18.8</v>
      </c>
      <c r="G33" s="13">
        <v>0</v>
      </c>
      <c r="H33" s="11">
        <v>35.5</v>
      </c>
      <c r="I33" s="12">
        <v>22.5</v>
      </c>
      <c r="J33" s="13">
        <v>0</v>
      </c>
      <c r="K33" s="11">
        <v>39.200000000000003</v>
      </c>
      <c r="L33" s="12">
        <v>24.6</v>
      </c>
      <c r="M33" s="13">
        <v>0</v>
      </c>
      <c r="N33" s="11">
        <v>34.299999999999997</v>
      </c>
      <c r="O33" s="12">
        <v>21.9</v>
      </c>
      <c r="P33" s="13">
        <v>0</v>
      </c>
    </row>
    <row r="34" spans="1:19" ht="15" customHeight="1" x14ac:dyDescent="0.25">
      <c r="A34" s="14">
        <v>22</v>
      </c>
      <c r="B34" s="11">
        <v>31.5</v>
      </c>
      <c r="C34" s="12">
        <v>20</v>
      </c>
      <c r="D34" s="13">
        <v>0</v>
      </c>
      <c r="E34" s="11">
        <v>29.7</v>
      </c>
      <c r="F34" s="12">
        <v>19</v>
      </c>
      <c r="G34" s="13">
        <v>0</v>
      </c>
      <c r="H34" s="11">
        <v>36.6</v>
      </c>
      <c r="I34" s="12">
        <v>22.5</v>
      </c>
      <c r="J34" s="13">
        <v>0</v>
      </c>
      <c r="K34" s="11">
        <v>39.6</v>
      </c>
      <c r="L34" s="12">
        <v>22.9</v>
      </c>
      <c r="M34" s="13">
        <v>0</v>
      </c>
      <c r="N34" s="11">
        <v>35.799999999999997</v>
      </c>
      <c r="O34" s="12">
        <v>21.1</v>
      </c>
      <c r="P34" s="13">
        <v>0</v>
      </c>
    </row>
    <row r="35" spans="1:19" ht="15" customHeight="1" x14ac:dyDescent="0.25">
      <c r="A35" s="14">
        <v>23</v>
      </c>
      <c r="B35" s="11">
        <v>30.4</v>
      </c>
      <c r="C35" s="12">
        <v>20.8</v>
      </c>
      <c r="D35" s="13">
        <v>0</v>
      </c>
      <c r="E35" s="11">
        <v>30.8</v>
      </c>
      <c r="F35" s="12">
        <v>19.600000000000001</v>
      </c>
      <c r="G35" s="13">
        <v>0</v>
      </c>
      <c r="H35" s="11">
        <v>35.299999999999997</v>
      </c>
      <c r="I35" s="12">
        <v>22.6</v>
      </c>
      <c r="J35" s="13">
        <v>0</v>
      </c>
      <c r="K35" s="11">
        <v>39.1</v>
      </c>
      <c r="L35" s="12">
        <v>21.3</v>
      </c>
      <c r="M35" s="13">
        <v>0</v>
      </c>
      <c r="N35" s="11">
        <v>33.299999999999997</v>
      </c>
      <c r="O35" s="12">
        <v>22.2</v>
      </c>
      <c r="P35" s="13">
        <v>0</v>
      </c>
    </row>
    <row r="36" spans="1:19" ht="15" customHeight="1" x14ac:dyDescent="0.25">
      <c r="A36" s="14">
        <v>24</v>
      </c>
      <c r="B36" s="11">
        <v>30.2</v>
      </c>
      <c r="C36" s="12">
        <v>21.6</v>
      </c>
      <c r="D36" s="13">
        <v>0</v>
      </c>
      <c r="E36" s="11">
        <v>26.1</v>
      </c>
      <c r="F36" s="12">
        <v>16.2</v>
      </c>
      <c r="G36" s="13">
        <v>0</v>
      </c>
      <c r="H36" s="11">
        <v>32.5</v>
      </c>
      <c r="I36" s="12">
        <v>22.5</v>
      </c>
      <c r="J36" s="13">
        <v>0</v>
      </c>
      <c r="K36" s="11">
        <v>35.299999999999997</v>
      </c>
      <c r="L36" s="12">
        <v>20.2</v>
      </c>
      <c r="M36" s="13">
        <v>0</v>
      </c>
      <c r="N36" s="11">
        <v>31.2</v>
      </c>
      <c r="O36" s="12">
        <v>19</v>
      </c>
      <c r="P36" s="13">
        <v>0</v>
      </c>
    </row>
    <row r="37" spans="1:19" ht="15" customHeight="1" x14ac:dyDescent="0.25">
      <c r="A37" s="14">
        <v>25</v>
      </c>
      <c r="B37" s="11">
        <v>31.3</v>
      </c>
      <c r="C37" s="12">
        <v>21.6</v>
      </c>
      <c r="D37" s="13">
        <v>0</v>
      </c>
      <c r="E37" s="11">
        <v>28.7</v>
      </c>
      <c r="F37" s="12">
        <v>14.8</v>
      </c>
      <c r="G37" s="13">
        <v>0</v>
      </c>
      <c r="H37" s="11">
        <v>34</v>
      </c>
      <c r="I37" s="12">
        <v>21.9</v>
      </c>
      <c r="J37" s="13">
        <v>0</v>
      </c>
      <c r="K37" s="11">
        <v>34.799999999999997</v>
      </c>
      <c r="L37" s="12">
        <v>22</v>
      </c>
      <c r="M37" s="13">
        <v>0</v>
      </c>
      <c r="N37" s="11">
        <v>32.700000000000003</v>
      </c>
      <c r="O37" s="12">
        <v>22.5</v>
      </c>
      <c r="P37" s="13">
        <v>0</v>
      </c>
    </row>
    <row r="38" spans="1:19" ht="15" customHeight="1" x14ac:dyDescent="0.25">
      <c r="A38" s="14">
        <v>26</v>
      </c>
      <c r="B38" s="11">
        <v>31.2</v>
      </c>
      <c r="C38" s="12">
        <v>22.7</v>
      </c>
      <c r="D38" s="13">
        <v>0</v>
      </c>
      <c r="E38" s="11">
        <v>29.2</v>
      </c>
      <c r="F38" s="12">
        <v>17.899999999999999</v>
      </c>
      <c r="G38" s="13">
        <v>0</v>
      </c>
      <c r="H38" s="11">
        <v>34</v>
      </c>
      <c r="I38" s="12">
        <v>22.8</v>
      </c>
      <c r="J38" s="13">
        <v>0</v>
      </c>
      <c r="K38" s="11">
        <v>35.4</v>
      </c>
      <c r="L38" s="12">
        <v>22</v>
      </c>
      <c r="M38" s="13">
        <v>0</v>
      </c>
      <c r="N38" s="11">
        <v>32.5</v>
      </c>
      <c r="O38" s="12">
        <v>23</v>
      </c>
      <c r="P38" s="13">
        <v>0</v>
      </c>
    </row>
    <row r="39" spans="1:19" ht="15" customHeight="1" x14ac:dyDescent="0.25">
      <c r="A39" s="14">
        <v>27</v>
      </c>
      <c r="B39" s="11">
        <v>30.8</v>
      </c>
      <c r="C39" s="12">
        <v>22.1</v>
      </c>
      <c r="D39" s="13">
        <v>0</v>
      </c>
      <c r="E39" s="11">
        <v>28.8</v>
      </c>
      <c r="F39" s="12">
        <v>18.100000000000001</v>
      </c>
      <c r="G39" s="13">
        <v>0</v>
      </c>
      <c r="H39" s="11">
        <v>34</v>
      </c>
      <c r="I39" s="12">
        <v>23.9</v>
      </c>
      <c r="J39" s="13">
        <v>0</v>
      </c>
      <c r="K39" s="11">
        <v>36.4</v>
      </c>
      <c r="L39" s="12">
        <v>22.9</v>
      </c>
      <c r="M39" s="13">
        <v>0</v>
      </c>
      <c r="N39" s="11">
        <v>32.9</v>
      </c>
      <c r="O39" s="12">
        <v>23.4</v>
      </c>
      <c r="P39" s="13">
        <v>0</v>
      </c>
    </row>
    <row r="40" spans="1:19" ht="15" customHeight="1" x14ac:dyDescent="0.25">
      <c r="A40" s="14">
        <v>28</v>
      </c>
      <c r="B40" s="11">
        <v>29.9</v>
      </c>
      <c r="C40" s="12">
        <v>21.1</v>
      </c>
      <c r="D40" s="13">
        <v>0</v>
      </c>
      <c r="E40" s="11">
        <v>28.8</v>
      </c>
      <c r="F40" s="12">
        <v>18.2</v>
      </c>
      <c r="G40" s="13">
        <v>0</v>
      </c>
      <c r="H40" s="11">
        <v>34</v>
      </c>
      <c r="I40" s="12">
        <v>24</v>
      </c>
      <c r="J40" s="13">
        <v>0</v>
      </c>
      <c r="K40" s="11">
        <v>37.5</v>
      </c>
      <c r="L40" s="12">
        <v>22.4</v>
      </c>
      <c r="M40" s="13">
        <v>0</v>
      </c>
      <c r="N40" s="11">
        <v>32.4</v>
      </c>
      <c r="O40" s="12">
        <v>23.7</v>
      </c>
      <c r="P40" s="13">
        <v>0</v>
      </c>
    </row>
    <row r="41" spans="1:19" ht="15" customHeight="1" x14ac:dyDescent="0.25">
      <c r="A41" s="14">
        <v>29</v>
      </c>
      <c r="B41" s="11">
        <v>31.1</v>
      </c>
      <c r="C41" s="12">
        <v>22.6</v>
      </c>
      <c r="D41" s="13">
        <v>0</v>
      </c>
      <c r="E41" s="11">
        <v>28.5</v>
      </c>
      <c r="F41" s="12">
        <v>18.600000000000001</v>
      </c>
      <c r="G41" s="13">
        <v>0</v>
      </c>
      <c r="H41" s="11">
        <v>34.5</v>
      </c>
      <c r="I41" s="12">
        <v>24</v>
      </c>
      <c r="J41" s="13">
        <v>0</v>
      </c>
      <c r="K41" s="11">
        <v>36.9</v>
      </c>
      <c r="L41" s="12">
        <v>22.7</v>
      </c>
      <c r="M41" s="13">
        <v>0</v>
      </c>
      <c r="N41" s="11">
        <v>32.299999999999997</v>
      </c>
      <c r="O41" s="12">
        <v>23.8</v>
      </c>
      <c r="P41" s="13">
        <v>0</v>
      </c>
    </row>
    <row r="42" spans="1:19" ht="15" customHeight="1" x14ac:dyDescent="0.25">
      <c r="A42" s="14">
        <v>30</v>
      </c>
      <c r="B42" s="11">
        <v>31.3</v>
      </c>
      <c r="C42" s="12">
        <v>23.8</v>
      </c>
      <c r="D42" s="13">
        <v>0</v>
      </c>
      <c r="E42" s="11">
        <v>27.1</v>
      </c>
      <c r="F42" s="12">
        <v>16.5</v>
      </c>
      <c r="G42" s="13">
        <v>0</v>
      </c>
      <c r="H42" s="11">
        <v>34</v>
      </c>
      <c r="I42" s="12">
        <v>24.5</v>
      </c>
      <c r="J42" s="13">
        <v>0</v>
      </c>
      <c r="K42" s="11">
        <v>36.700000000000003</v>
      </c>
      <c r="L42" s="12">
        <v>23.7</v>
      </c>
      <c r="M42" s="13">
        <v>0</v>
      </c>
      <c r="N42" s="11">
        <v>32.200000000000003</v>
      </c>
      <c r="O42" s="12">
        <v>23.4</v>
      </c>
      <c r="P42" s="13" t="s">
        <v>37</v>
      </c>
    </row>
    <row r="43" spans="1:19" ht="15" customHeight="1" thickBot="1" x14ac:dyDescent="0.3">
      <c r="A43" s="15">
        <v>31</v>
      </c>
      <c r="B43" s="11">
        <v>31.4</v>
      </c>
      <c r="C43" s="12">
        <v>24.6</v>
      </c>
      <c r="D43" s="13">
        <v>0.6</v>
      </c>
      <c r="E43" s="11">
        <v>27.3</v>
      </c>
      <c r="F43" s="12">
        <v>13.8</v>
      </c>
      <c r="G43" s="13">
        <v>6.2</v>
      </c>
      <c r="H43" s="11">
        <v>34</v>
      </c>
      <c r="I43" s="12">
        <v>25</v>
      </c>
      <c r="J43" s="13">
        <v>0</v>
      </c>
      <c r="K43" s="11">
        <v>36.6</v>
      </c>
      <c r="L43" s="12">
        <v>24.5</v>
      </c>
      <c r="M43" s="13">
        <v>1.4</v>
      </c>
      <c r="N43" s="11">
        <v>32.1</v>
      </c>
      <c r="O43" s="12">
        <v>25.6</v>
      </c>
      <c r="P43" s="13" t="s">
        <v>37</v>
      </c>
    </row>
    <row r="44" spans="1:19" ht="3" customHeight="1" thickBot="1" x14ac:dyDescent="0.3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9" ht="11.1" customHeight="1" x14ac:dyDescent="0.25">
      <c r="A45" s="18" t="s">
        <v>24</v>
      </c>
      <c r="B45" s="90">
        <f t="shared" ref="B45:P45" si="0">SUM(B13:B43)</f>
        <v>936.99999999999977</v>
      </c>
      <c r="C45" s="92">
        <f t="shared" si="0"/>
        <v>642.00000000000011</v>
      </c>
      <c r="D45" s="94">
        <f t="shared" si="0"/>
        <v>0.6</v>
      </c>
      <c r="E45" s="90">
        <f t="shared" si="0"/>
        <v>740</v>
      </c>
      <c r="F45" s="92">
        <f t="shared" si="0"/>
        <v>445.90000000000003</v>
      </c>
      <c r="G45" s="94">
        <f t="shared" si="0"/>
        <v>6.2</v>
      </c>
      <c r="H45" s="90">
        <f t="shared" si="0"/>
        <v>1060.1999999999998</v>
      </c>
      <c r="I45" s="92">
        <f t="shared" si="0"/>
        <v>696.3</v>
      </c>
      <c r="J45" s="94">
        <f t="shared" si="0"/>
        <v>0</v>
      </c>
      <c r="K45" s="90">
        <f t="shared" si="0"/>
        <v>1142.1000000000001</v>
      </c>
      <c r="L45" s="92">
        <f t="shared" si="0"/>
        <v>693.90000000000009</v>
      </c>
      <c r="M45" s="94">
        <f t="shared" si="0"/>
        <v>1.4</v>
      </c>
      <c r="N45" s="90">
        <f t="shared" si="0"/>
        <v>1009.5</v>
      </c>
      <c r="O45" s="92">
        <f t="shared" si="0"/>
        <v>675.6</v>
      </c>
      <c r="P45" s="94">
        <f t="shared" si="0"/>
        <v>1.2</v>
      </c>
    </row>
    <row r="46" spans="1:19" ht="11.1" customHeight="1" thickBot="1" x14ac:dyDescent="0.3">
      <c r="A46" s="19" t="s">
        <v>25</v>
      </c>
      <c r="B46" s="91"/>
      <c r="C46" s="93"/>
      <c r="D46" s="95"/>
      <c r="E46" s="91"/>
      <c r="F46" s="93"/>
      <c r="G46" s="95"/>
      <c r="H46" s="91"/>
      <c r="I46" s="93"/>
      <c r="J46" s="95"/>
      <c r="K46" s="91"/>
      <c r="L46" s="93"/>
      <c r="M46" s="95"/>
      <c r="N46" s="91"/>
      <c r="O46" s="93"/>
      <c r="P46" s="95"/>
    </row>
    <row r="47" spans="1:19" ht="11.1" customHeight="1" x14ac:dyDescent="0.25">
      <c r="A47" s="18" t="s">
        <v>26</v>
      </c>
      <c r="B47" s="96">
        <f>AVERAGE(B13:B43)</f>
        <v>30.225806451612897</v>
      </c>
      <c r="C47" s="98">
        <f>AVERAGE(C13:C43)</f>
        <v>20.709677419354843</v>
      </c>
      <c r="D47" s="100" t="s">
        <v>27</v>
      </c>
      <c r="E47" s="96">
        <f>AVERAGE(E13:E43)</f>
        <v>28.46153846153846</v>
      </c>
      <c r="F47" s="98">
        <f>AVERAGE(F13:F43)</f>
        <v>17.150000000000002</v>
      </c>
      <c r="G47" s="100" t="s">
        <v>27</v>
      </c>
      <c r="H47" s="96">
        <f>AVERAGE(H13:H43)</f>
        <v>34.199999999999996</v>
      </c>
      <c r="I47" s="98">
        <f>AVERAGE(I13:I43)</f>
        <v>22.461290322580645</v>
      </c>
      <c r="J47" s="100" t="s">
        <v>27</v>
      </c>
      <c r="K47" s="96">
        <f>AVERAGE(K13:K43)</f>
        <v>36.841935483870969</v>
      </c>
      <c r="L47" s="98">
        <f>AVERAGE(L13:L43)</f>
        <v>22.383870967741938</v>
      </c>
      <c r="M47" s="100" t="s">
        <v>27</v>
      </c>
      <c r="N47" s="96">
        <f>AVERAGE(N13:N43)</f>
        <v>32.564516129032256</v>
      </c>
      <c r="O47" s="98">
        <f>AVERAGE(O13:O43)</f>
        <v>21.793548387096774</v>
      </c>
      <c r="P47" s="100" t="s">
        <v>27</v>
      </c>
      <c r="Q47" s="20"/>
      <c r="R47" s="21"/>
      <c r="S47" s="21"/>
    </row>
    <row r="48" spans="1:19" ht="11.1" customHeight="1" thickBot="1" x14ac:dyDescent="0.3">
      <c r="A48" s="19" t="s">
        <v>28</v>
      </c>
      <c r="B48" s="97"/>
      <c r="C48" s="99"/>
      <c r="D48" s="101"/>
      <c r="E48" s="97"/>
      <c r="F48" s="99"/>
      <c r="G48" s="101"/>
      <c r="H48" s="97"/>
      <c r="I48" s="99"/>
      <c r="J48" s="101"/>
      <c r="K48" s="97"/>
      <c r="L48" s="99"/>
      <c r="M48" s="101"/>
      <c r="N48" s="97"/>
      <c r="O48" s="99"/>
      <c r="P48" s="101"/>
      <c r="Q48" s="21"/>
      <c r="R48" s="21"/>
      <c r="S48" s="21"/>
    </row>
    <row r="49" spans="1:19" ht="11.1" customHeight="1" x14ac:dyDescent="0.25">
      <c r="A49" s="18" t="s">
        <v>16</v>
      </c>
      <c r="B49" s="102">
        <f t="shared" ref="B49:P49" si="1">MAX(B13:B43)</f>
        <v>31.7</v>
      </c>
      <c r="C49" s="98">
        <f t="shared" si="1"/>
        <v>24.6</v>
      </c>
      <c r="D49" s="100">
        <f t="shared" si="1"/>
        <v>0.6</v>
      </c>
      <c r="E49" s="102">
        <f t="shared" si="1"/>
        <v>30.8</v>
      </c>
      <c r="F49" s="98">
        <f t="shared" si="1"/>
        <v>19.600000000000001</v>
      </c>
      <c r="G49" s="100">
        <f t="shared" si="1"/>
        <v>6.2</v>
      </c>
      <c r="H49" s="102">
        <f t="shared" si="1"/>
        <v>37.5</v>
      </c>
      <c r="I49" s="98">
        <f t="shared" si="1"/>
        <v>25</v>
      </c>
      <c r="J49" s="100">
        <f t="shared" si="1"/>
        <v>0</v>
      </c>
      <c r="K49" s="102">
        <f t="shared" si="1"/>
        <v>39.700000000000003</v>
      </c>
      <c r="L49" s="98">
        <f t="shared" si="1"/>
        <v>25.9</v>
      </c>
      <c r="M49" s="100">
        <f t="shared" si="1"/>
        <v>1.4</v>
      </c>
      <c r="N49" s="102">
        <f t="shared" si="1"/>
        <v>35.799999999999997</v>
      </c>
      <c r="O49" s="98">
        <f t="shared" si="1"/>
        <v>25.6</v>
      </c>
      <c r="P49" s="100">
        <f t="shared" si="1"/>
        <v>0.4</v>
      </c>
      <c r="Q49" s="21"/>
      <c r="R49" s="21"/>
      <c r="S49" s="21"/>
    </row>
    <row r="50" spans="1:19" ht="11.1" customHeight="1" thickBot="1" x14ac:dyDescent="0.3">
      <c r="A50" s="19" t="s">
        <v>19</v>
      </c>
      <c r="B50" s="103"/>
      <c r="C50" s="99"/>
      <c r="D50" s="101"/>
      <c r="E50" s="103"/>
      <c r="F50" s="99"/>
      <c r="G50" s="101"/>
      <c r="H50" s="103"/>
      <c r="I50" s="99"/>
      <c r="J50" s="101"/>
      <c r="K50" s="103"/>
      <c r="L50" s="99"/>
      <c r="M50" s="101"/>
      <c r="N50" s="103"/>
      <c r="O50" s="99"/>
      <c r="P50" s="101"/>
    </row>
    <row r="51" spans="1:19" ht="11.1" customHeight="1" x14ac:dyDescent="0.25">
      <c r="A51" s="18" t="s">
        <v>17</v>
      </c>
      <c r="B51" s="96">
        <f t="shared" ref="B51:P51" si="2">MIN(B13:B43)</f>
        <v>28.2</v>
      </c>
      <c r="C51" s="104">
        <f t="shared" si="2"/>
        <v>17.399999999999999</v>
      </c>
      <c r="D51" s="100">
        <f t="shared" si="2"/>
        <v>0</v>
      </c>
      <c r="E51" s="96">
        <f t="shared" si="2"/>
        <v>25.6</v>
      </c>
      <c r="F51" s="104">
        <f t="shared" si="2"/>
        <v>12.7</v>
      </c>
      <c r="G51" s="100">
        <f t="shared" si="2"/>
        <v>0</v>
      </c>
      <c r="H51" s="96">
        <f t="shared" si="2"/>
        <v>31</v>
      </c>
      <c r="I51" s="104">
        <f t="shared" si="2"/>
        <v>20.6</v>
      </c>
      <c r="J51" s="100">
        <f t="shared" si="2"/>
        <v>0</v>
      </c>
      <c r="K51" s="96">
        <f t="shared" si="2"/>
        <v>34.1</v>
      </c>
      <c r="L51" s="104">
        <f t="shared" si="2"/>
        <v>18.100000000000001</v>
      </c>
      <c r="M51" s="100">
        <f t="shared" si="2"/>
        <v>0</v>
      </c>
      <c r="N51" s="96">
        <f t="shared" si="2"/>
        <v>29.4</v>
      </c>
      <c r="O51" s="104">
        <f t="shared" si="2"/>
        <v>19</v>
      </c>
      <c r="P51" s="100">
        <f t="shared" si="2"/>
        <v>0</v>
      </c>
    </row>
    <row r="52" spans="1:19" ht="11.1" customHeight="1" thickBot="1" x14ac:dyDescent="0.3">
      <c r="A52" s="19" t="s">
        <v>20</v>
      </c>
      <c r="B52" s="97"/>
      <c r="C52" s="105"/>
      <c r="D52" s="101"/>
      <c r="E52" s="97"/>
      <c r="F52" s="105"/>
      <c r="G52" s="101"/>
      <c r="H52" s="97"/>
      <c r="I52" s="105"/>
      <c r="J52" s="101"/>
      <c r="K52" s="97"/>
      <c r="L52" s="105"/>
      <c r="M52" s="101"/>
      <c r="N52" s="97"/>
      <c r="O52" s="105"/>
      <c r="P52" s="101"/>
    </row>
    <row r="54" spans="1:19" x14ac:dyDescent="0.25">
      <c r="A54" s="22" t="s">
        <v>29</v>
      </c>
      <c r="B54" s="23" t="s">
        <v>30</v>
      </c>
      <c r="C54" s="23"/>
    </row>
    <row r="55" spans="1:19" x14ac:dyDescent="0.25">
      <c r="A55" s="2" t="s">
        <v>31</v>
      </c>
      <c r="B55" s="24" t="s">
        <v>32</v>
      </c>
    </row>
    <row r="56" spans="1:19" x14ac:dyDescent="0.25">
      <c r="B56" s="25"/>
      <c r="C56" s="26"/>
    </row>
  </sheetData>
  <mergeCells count="78">
    <mergeCell ref="O51:O52"/>
    <mergeCell ref="P51:P52"/>
    <mergeCell ref="I51:I52"/>
    <mergeCell ref="J51:J52"/>
    <mergeCell ref="K51:K52"/>
    <mergeCell ref="L51:L52"/>
    <mergeCell ref="M51:M52"/>
    <mergeCell ref="N51:N52"/>
    <mergeCell ref="N49:N50"/>
    <mergeCell ref="O49:O50"/>
    <mergeCell ref="P49:P50"/>
    <mergeCell ref="B51:B52"/>
    <mergeCell ref="C51:C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B49:B50"/>
    <mergeCell ref="C49:C50"/>
    <mergeCell ref="D49:D50"/>
    <mergeCell ref="E49:E50"/>
    <mergeCell ref="F49:F50"/>
    <mergeCell ref="G49:G50"/>
    <mergeCell ref="K47:K48"/>
    <mergeCell ref="L47:L48"/>
    <mergeCell ref="M47:M48"/>
    <mergeCell ref="N47:N48"/>
    <mergeCell ref="O47:O48"/>
    <mergeCell ref="P47:P48"/>
    <mergeCell ref="P45:P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J45:J46"/>
    <mergeCell ref="K45:K46"/>
    <mergeCell ref="L45:L46"/>
    <mergeCell ref="M45:M46"/>
    <mergeCell ref="N45:N46"/>
    <mergeCell ref="O45:O46"/>
    <mergeCell ref="N10:P10"/>
    <mergeCell ref="A11:A12"/>
    <mergeCell ref="B45:B46"/>
    <mergeCell ref="C45:C46"/>
    <mergeCell ref="D45:D46"/>
    <mergeCell ref="E45:E46"/>
    <mergeCell ref="F45:F46"/>
    <mergeCell ref="G45:G46"/>
    <mergeCell ref="H45:H46"/>
    <mergeCell ref="I45:I46"/>
    <mergeCell ref="A9:A10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A1:P1"/>
    <mergeCell ref="A2:P2"/>
    <mergeCell ref="A3:P3"/>
    <mergeCell ref="A4:P4"/>
    <mergeCell ref="A6:P6"/>
    <mergeCell ref="A7:P7"/>
  </mergeCells>
  <conditionalFormatting sqref="D13:D43 M14 P14">
    <cfRule type="cellIs" dxfId="85" priority="13" stopIfTrue="1" operator="greaterThan">
      <formula>0</formula>
    </cfRule>
    <cfRule type="cellIs" dxfId="84" priority="14" stopIfTrue="1" operator="equal">
      <formula>"tr"</formula>
    </cfRule>
  </conditionalFormatting>
  <conditionalFormatting sqref="P15:P43 M15:M43 J13:J43 M13 P13 G13:G43">
    <cfRule type="cellIs" dxfId="83" priority="11" stopIfTrue="1" operator="equal">
      <formula>"tr"</formula>
    </cfRule>
    <cfRule type="cellIs" dxfId="82" priority="12" stopIfTrue="1" operator="greaterThan">
      <formula>0</formula>
    </cfRule>
  </conditionalFormatting>
  <conditionalFormatting sqref="B13:B43">
    <cfRule type="cellIs" dxfId="81" priority="10" stopIfTrue="1" operator="equal">
      <formula>$B$49</formula>
    </cfRule>
  </conditionalFormatting>
  <conditionalFormatting sqref="C13:C43">
    <cfRule type="cellIs" dxfId="80" priority="9" stopIfTrue="1" operator="equal">
      <formula>$C$51</formula>
    </cfRule>
  </conditionalFormatting>
  <conditionalFormatting sqref="E13:E43">
    <cfRule type="cellIs" dxfId="79" priority="8" stopIfTrue="1" operator="equal">
      <formula>$E$49</formula>
    </cfRule>
  </conditionalFormatting>
  <conditionalFormatting sqref="F13:F43">
    <cfRule type="cellIs" dxfId="78" priority="7" stopIfTrue="1" operator="equal">
      <formula>$F$51</formula>
    </cfRule>
  </conditionalFormatting>
  <conditionalFormatting sqref="H13:H43">
    <cfRule type="cellIs" dxfId="77" priority="6" stopIfTrue="1" operator="equal">
      <formula>$H$49</formula>
    </cfRule>
  </conditionalFormatting>
  <conditionalFormatting sqref="I13:I43">
    <cfRule type="cellIs" dxfId="76" priority="5" stopIfTrue="1" operator="equal">
      <formula>$I$51</formula>
    </cfRule>
  </conditionalFormatting>
  <conditionalFormatting sqref="K13:K43">
    <cfRule type="cellIs" dxfId="75" priority="4" stopIfTrue="1" operator="equal">
      <formula>$K$49</formula>
    </cfRule>
  </conditionalFormatting>
  <conditionalFormatting sqref="L13:L43">
    <cfRule type="cellIs" dxfId="74" priority="3" stopIfTrue="1" operator="equal">
      <formula>$L$51</formula>
    </cfRule>
  </conditionalFormatting>
  <conditionalFormatting sqref="N13:N43">
    <cfRule type="cellIs" dxfId="73" priority="2" stopIfTrue="1" operator="equal">
      <formula>$N$49</formula>
    </cfRule>
  </conditionalFormatting>
  <conditionalFormatting sqref="O13:O43">
    <cfRule type="cellIs" dxfId="72" priority="1" stopIfTrue="1" operator="equal">
      <formula>$O$51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P1"/>
    </sheetView>
  </sheetViews>
  <sheetFormatPr defaultRowHeight="15" x14ac:dyDescent="0.25"/>
  <cols>
    <col min="1" max="1" width="5.875" style="2" customWidth="1"/>
    <col min="2" max="7" width="6" customWidth="1"/>
    <col min="8" max="8" width="6.25" customWidth="1"/>
    <col min="9" max="9" width="6.625" customWidth="1"/>
    <col min="10" max="10" width="6.25" customWidth="1"/>
    <col min="11" max="16" width="6" customWidth="1"/>
  </cols>
  <sheetData>
    <row r="1" spans="1:16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B6" s="3"/>
      <c r="C6" s="3"/>
      <c r="D6" s="73" t="s">
        <v>41</v>
      </c>
      <c r="E6" s="73"/>
      <c r="F6" s="73"/>
      <c r="G6" s="73"/>
      <c r="H6" s="73"/>
      <c r="I6" s="73"/>
      <c r="J6" s="73"/>
      <c r="K6" s="73"/>
      <c r="L6" s="73"/>
      <c r="M6" s="73"/>
      <c r="N6" s="3"/>
      <c r="O6" s="3"/>
      <c r="P6" s="3"/>
    </row>
    <row r="7" spans="1:16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</row>
    <row r="10" spans="1:16" ht="14.1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</row>
    <row r="11" spans="1:16" ht="14.1" customHeight="1" thickTop="1" x14ac:dyDescent="0.25">
      <c r="A11" s="88" t="s">
        <v>15</v>
      </c>
      <c r="B11" s="4" t="s">
        <v>16</v>
      </c>
      <c r="C11" s="5" t="s">
        <v>17</v>
      </c>
      <c r="D11" s="6" t="s">
        <v>18</v>
      </c>
      <c r="E11" s="4" t="s">
        <v>16</v>
      </c>
      <c r="F11" s="5" t="s">
        <v>17</v>
      </c>
      <c r="G11" s="6" t="s">
        <v>18</v>
      </c>
      <c r="H11" s="4" t="s">
        <v>16</v>
      </c>
      <c r="I11" s="5" t="s">
        <v>17</v>
      </c>
      <c r="J11" s="6" t="s">
        <v>18</v>
      </c>
      <c r="K11" s="4" t="s">
        <v>16</v>
      </c>
      <c r="L11" s="5" t="s">
        <v>17</v>
      </c>
      <c r="M11" s="6" t="s">
        <v>18</v>
      </c>
      <c r="N11" s="4" t="s">
        <v>16</v>
      </c>
      <c r="O11" s="5" t="s">
        <v>17</v>
      </c>
      <c r="P11" s="6" t="s">
        <v>18</v>
      </c>
    </row>
    <row r="12" spans="1:16" ht="14.1" customHeight="1" thickBot="1" x14ac:dyDescent="0.3">
      <c r="A12" s="89"/>
      <c r="B12" s="7" t="s">
        <v>19</v>
      </c>
      <c r="C12" s="8" t="s">
        <v>20</v>
      </c>
      <c r="D12" s="9" t="s">
        <v>21</v>
      </c>
      <c r="E12" s="7" t="s">
        <v>19</v>
      </c>
      <c r="F12" s="8" t="s">
        <v>20</v>
      </c>
      <c r="G12" s="9" t="s">
        <v>21</v>
      </c>
      <c r="H12" s="7" t="s">
        <v>19</v>
      </c>
      <c r="I12" s="8" t="s">
        <v>20</v>
      </c>
      <c r="J12" s="9" t="s">
        <v>21</v>
      </c>
      <c r="K12" s="7" t="s">
        <v>19</v>
      </c>
      <c r="L12" s="8" t="s">
        <v>20</v>
      </c>
      <c r="M12" s="9" t="s">
        <v>21</v>
      </c>
      <c r="N12" s="7" t="s">
        <v>19</v>
      </c>
      <c r="O12" s="8" t="s">
        <v>20</v>
      </c>
      <c r="P12" s="9" t="s">
        <v>21</v>
      </c>
    </row>
    <row r="13" spans="1:16" ht="15" customHeight="1" x14ac:dyDescent="0.25">
      <c r="A13" s="10">
        <v>1</v>
      </c>
      <c r="B13" s="11">
        <v>32.4</v>
      </c>
      <c r="C13" s="12">
        <v>24.9</v>
      </c>
      <c r="D13" s="13">
        <v>0</v>
      </c>
      <c r="E13" s="11">
        <v>29.1</v>
      </c>
      <c r="F13" s="12">
        <v>17.399999999999999</v>
      </c>
      <c r="G13" s="13">
        <v>0</v>
      </c>
      <c r="H13" s="11">
        <v>33</v>
      </c>
      <c r="I13" s="12">
        <v>24.2</v>
      </c>
      <c r="J13" s="13">
        <v>0</v>
      </c>
      <c r="K13" s="11">
        <v>38.799999999999997</v>
      </c>
      <c r="L13" s="12">
        <v>25.4</v>
      </c>
      <c r="M13" s="13">
        <v>0</v>
      </c>
      <c r="N13" s="11">
        <v>32.700000000000003</v>
      </c>
      <c r="O13" s="12">
        <v>25.1</v>
      </c>
      <c r="P13" s="13">
        <v>0</v>
      </c>
    </row>
    <row r="14" spans="1:16" ht="15" customHeight="1" x14ac:dyDescent="0.25">
      <c r="A14" s="14">
        <v>2</v>
      </c>
      <c r="B14" s="11">
        <v>33.200000000000003</v>
      </c>
      <c r="C14" s="12">
        <v>24.6</v>
      </c>
      <c r="D14" s="13">
        <v>0</v>
      </c>
      <c r="E14" s="11">
        <v>30.6</v>
      </c>
      <c r="F14" s="12">
        <v>19.8</v>
      </c>
      <c r="G14" s="13">
        <v>0</v>
      </c>
      <c r="H14" s="11">
        <v>35</v>
      </c>
      <c r="I14" s="12">
        <v>24.2</v>
      </c>
      <c r="J14" s="13">
        <v>0</v>
      </c>
      <c r="K14" s="11">
        <v>41.2</v>
      </c>
      <c r="L14" s="12">
        <v>24.2</v>
      </c>
      <c r="M14" s="13">
        <v>0</v>
      </c>
      <c r="N14" s="11">
        <v>35</v>
      </c>
      <c r="O14" s="12">
        <v>23.8</v>
      </c>
      <c r="P14" s="13">
        <v>0</v>
      </c>
    </row>
    <row r="15" spans="1:16" ht="15" customHeight="1" x14ac:dyDescent="0.25">
      <c r="A15" s="14">
        <v>3</v>
      </c>
      <c r="B15" s="11">
        <v>35</v>
      </c>
      <c r="C15" s="12">
        <v>25.6</v>
      </c>
      <c r="D15" s="13">
        <v>0</v>
      </c>
      <c r="E15" s="11">
        <v>32.4</v>
      </c>
      <c r="F15" s="12">
        <v>22.1</v>
      </c>
      <c r="G15" s="13">
        <v>0</v>
      </c>
      <c r="H15" s="11">
        <v>39.200000000000003</v>
      </c>
      <c r="I15" s="12">
        <v>25.2</v>
      </c>
      <c r="J15" s="13">
        <v>0</v>
      </c>
      <c r="K15" s="11">
        <v>42.5</v>
      </c>
      <c r="L15" s="12">
        <v>27.8</v>
      </c>
      <c r="M15" s="13">
        <v>0</v>
      </c>
      <c r="N15" s="11">
        <v>39.6</v>
      </c>
      <c r="O15" s="12">
        <v>28.1</v>
      </c>
      <c r="P15" s="13">
        <v>0</v>
      </c>
    </row>
    <row r="16" spans="1:16" ht="15" customHeight="1" x14ac:dyDescent="0.25">
      <c r="A16" s="14">
        <v>4</v>
      </c>
      <c r="B16" s="11">
        <v>33.9</v>
      </c>
      <c r="C16" s="12">
        <v>24.5</v>
      </c>
      <c r="D16" s="13">
        <v>0</v>
      </c>
      <c r="E16" s="11">
        <v>32.700000000000003</v>
      </c>
      <c r="F16" s="12">
        <v>20.9</v>
      </c>
      <c r="G16" s="13">
        <v>0</v>
      </c>
      <c r="H16" s="11">
        <v>41.3</v>
      </c>
      <c r="I16" s="12">
        <v>26.6</v>
      </c>
      <c r="J16" s="13">
        <v>0</v>
      </c>
      <c r="K16" s="11">
        <v>41.2</v>
      </c>
      <c r="L16" s="12">
        <v>25.6</v>
      </c>
      <c r="M16" s="13">
        <v>0</v>
      </c>
      <c r="N16" s="11">
        <v>36.700000000000003</v>
      </c>
      <c r="O16" s="12">
        <v>26.4</v>
      </c>
      <c r="P16" s="13">
        <v>0</v>
      </c>
    </row>
    <row r="17" spans="1:16" ht="15" customHeight="1" x14ac:dyDescent="0.25">
      <c r="A17" s="14">
        <v>5</v>
      </c>
      <c r="B17" s="11">
        <v>32.4</v>
      </c>
      <c r="C17" s="12">
        <v>22.2</v>
      </c>
      <c r="D17" s="13">
        <v>0</v>
      </c>
      <c r="E17" s="11">
        <v>31.8</v>
      </c>
      <c r="F17" s="12">
        <v>20.7</v>
      </c>
      <c r="G17" s="13">
        <v>0</v>
      </c>
      <c r="H17" s="11">
        <v>35.700000000000003</v>
      </c>
      <c r="I17" s="12">
        <v>27</v>
      </c>
      <c r="J17" s="13">
        <v>0</v>
      </c>
      <c r="K17" s="11">
        <v>40.6</v>
      </c>
      <c r="L17" s="12">
        <v>24.2</v>
      </c>
      <c r="M17" s="13">
        <v>0</v>
      </c>
      <c r="N17" s="11">
        <v>35.4</v>
      </c>
      <c r="O17" s="12">
        <v>26.4</v>
      </c>
      <c r="P17" s="13">
        <v>0</v>
      </c>
    </row>
    <row r="18" spans="1:16" ht="15" customHeight="1" x14ac:dyDescent="0.25">
      <c r="A18" s="14">
        <v>6</v>
      </c>
      <c r="B18" s="11">
        <v>32.200000000000003</v>
      </c>
      <c r="C18" s="12">
        <v>23.6</v>
      </c>
      <c r="D18" s="13">
        <v>0</v>
      </c>
      <c r="E18" s="11">
        <v>27.1</v>
      </c>
      <c r="F18" s="12">
        <v>18.5</v>
      </c>
      <c r="G18" s="13">
        <v>0</v>
      </c>
      <c r="H18" s="11">
        <v>35</v>
      </c>
      <c r="I18" s="12">
        <v>26.8</v>
      </c>
      <c r="J18" s="13">
        <v>0</v>
      </c>
      <c r="K18" s="11">
        <v>36.4</v>
      </c>
      <c r="L18" s="12">
        <v>24.3</v>
      </c>
      <c r="M18" s="13">
        <v>0.3</v>
      </c>
      <c r="N18" s="11">
        <v>33.200000000000003</v>
      </c>
      <c r="O18" s="12">
        <v>25.5</v>
      </c>
      <c r="P18" s="13">
        <v>0</v>
      </c>
    </row>
    <row r="19" spans="1:16" ht="15" customHeight="1" x14ac:dyDescent="0.25">
      <c r="A19" s="14">
        <v>7</v>
      </c>
      <c r="B19" s="11">
        <v>32.700000000000003</v>
      </c>
      <c r="C19" s="12">
        <v>23.7</v>
      </c>
      <c r="D19" s="13">
        <v>0</v>
      </c>
      <c r="E19" s="11">
        <v>31.1</v>
      </c>
      <c r="F19" s="12">
        <v>18.3</v>
      </c>
      <c r="G19" s="13">
        <v>0.2</v>
      </c>
      <c r="H19" s="11">
        <v>35.700000000000003</v>
      </c>
      <c r="I19" s="12">
        <v>26.3</v>
      </c>
      <c r="J19" s="13">
        <v>0</v>
      </c>
      <c r="K19" s="11">
        <v>37.700000000000003</v>
      </c>
      <c r="L19" s="12">
        <v>22.1</v>
      </c>
      <c r="M19" s="13">
        <v>0</v>
      </c>
      <c r="N19" s="11">
        <v>33.799999999999997</v>
      </c>
      <c r="O19" s="12">
        <v>24.7</v>
      </c>
      <c r="P19" s="13">
        <v>0</v>
      </c>
    </row>
    <row r="20" spans="1:16" ht="15" customHeight="1" x14ac:dyDescent="0.25">
      <c r="A20" s="14">
        <v>8</v>
      </c>
      <c r="B20" s="11">
        <v>32.6</v>
      </c>
      <c r="C20" s="12">
        <v>23.8</v>
      </c>
      <c r="D20" s="13">
        <v>0</v>
      </c>
      <c r="E20" s="11">
        <v>28.9</v>
      </c>
      <c r="F20" s="12">
        <v>18.100000000000001</v>
      </c>
      <c r="G20" s="13">
        <v>0</v>
      </c>
      <c r="H20" s="11">
        <v>35.700000000000003</v>
      </c>
      <c r="I20" s="12">
        <v>23.2</v>
      </c>
      <c r="J20" s="13">
        <v>0</v>
      </c>
      <c r="K20" s="11">
        <v>37.700000000000003</v>
      </c>
      <c r="L20" s="12">
        <v>23.2</v>
      </c>
      <c r="M20" s="13">
        <v>0</v>
      </c>
      <c r="N20" s="11">
        <v>32.799999999999997</v>
      </c>
      <c r="O20" s="12">
        <v>22.5</v>
      </c>
      <c r="P20" s="13">
        <v>0</v>
      </c>
    </row>
    <row r="21" spans="1:16" ht="15" customHeight="1" x14ac:dyDescent="0.25">
      <c r="A21" s="14">
        <v>9</v>
      </c>
      <c r="B21" s="11">
        <v>32.4</v>
      </c>
      <c r="C21" s="12">
        <v>24</v>
      </c>
      <c r="D21" s="13">
        <v>0</v>
      </c>
      <c r="E21" s="11">
        <v>26.5</v>
      </c>
      <c r="F21" s="12">
        <v>17.2</v>
      </c>
      <c r="G21" s="13">
        <v>0</v>
      </c>
      <c r="H21" s="11">
        <v>35</v>
      </c>
      <c r="I21" s="12">
        <v>25</v>
      </c>
      <c r="J21" s="13">
        <v>0</v>
      </c>
      <c r="K21" s="11">
        <v>35.299999999999997</v>
      </c>
      <c r="L21" s="12">
        <v>22.9</v>
      </c>
      <c r="M21" s="13">
        <v>0</v>
      </c>
      <c r="N21" s="11">
        <v>34.799999999999997</v>
      </c>
      <c r="O21" s="12">
        <v>24.3</v>
      </c>
      <c r="P21" s="13">
        <v>0</v>
      </c>
    </row>
    <row r="22" spans="1:16" ht="15" customHeight="1" x14ac:dyDescent="0.25">
      <c r="A22" s="14">
        <v>10</v>
      </c>
      <c r="B22" s="11">
        <v>31.6</v>
      </c>
      <c r="C22" s="12">
        <v>25</v>
      </c>
      <c r="D22" s="13">
        <v>0</v>
      </c>
      <c r="E22" s="11">
        <v>24.4</v>
      </c>
      <c r="F22" s="12">
        <v>15.9</v>
      </c>
      <c r="G22" s="13">
        <v>0</v>
      </c>
      <c r="H22" s="11">
        <v>33.4</v>
      </c>
      <c r="I22" s="12">
        <v>25.2</v>
      </c>
      <c r="J22" s="13">
        <v>0</v>
      </c>
      <c r="K22" s="11">
        <v>34.9</v>
      </c>
      <c r="L22" s="12">
        <v>23</v>
      </c>
      <c r="M22" s="13">
        <v>0</v>
      </c>
      <c r="N22" s="11">
        <v>34.200000000000003</v>
      </c>
      <c r="O22" s="12">
        <v>24</v>
      </c>
      <c r="P22" s="13">
        <v>0</v>
      </c>
    </row>
    <row r="23" spans="1:16" ht="15" customHeight="1" x14ac:dyDescent="0.25">
      <c r="A23" s="14">
        <v>11</v>
      </c>
      <c r="B23" s="11">
        <v>30.8</v>
      </c>
      <c r="C23" s="12">
        <v>24.4</v>
      </c>
      <c r="D23" s="13">
        <v>0</v>
      </c>
      <c r="E23" s="11">
        <v>24.4</v>
      </c>
      <c r="F23" s="12">
        <v>14.6</v>
      </c>
      <c r="G23" s="13">
        <v>0</v>
      </c>
      <c r="H23" s="11">
        <v>33.299999999999997</v>
      </c>
      <c r="I23" s="12">
        <v>26.2</v>
      </c>
      <c r="J23" s="13">
        <v>0</v>
      </c>
      <c r="K23" s="11">
        <v>34.700000000000003</v>
      </c>
      <c r="L23" s="12">
        <v>23.3</v>
      </c>
      <c r="M23" s="13">
        <v>0</v>
      </c>
      <c r="N23" s="11">
        <v>33.1</v>
      </c>
      <c r="O23" s="12">
        <v>23.9</v>
      </c>
      <c r="P23" s="13">
        <v>0</v>
      </c>
    </row>
    <row r="24" spans="1:16" ht="15" customHeight="1" x14ac:dyDescent="0.25">
      <c r="A24" s="14">
        <v>12</v>
      </c>
      <c r="B24" s="11">
        <v>30.8</v>
      </c>
      <c r="C24" s="12">
        <v>23.4</v>
      </c>
      <c r="D24" s="13">
        <v>0</v>
      </c>
      <c r="E24" s="11">
        <v>28.6</v>
      </c>
      <c r="F24" s="12">
        <v>16.8</v>
      </c>
      <c r="G24" s="13">
        <v>0</v>
      </c>
      <c r="H24" s="11">
        <v>33.4</v>
      </c>
      <c r="I24" s="12">
        <v>23.3</v>
      </c>
      <c r="J24" s="13">
        <v>0</v>
      </c>
      <c r="K24" s="11">
        <v>36.4</v>
      </c>
      <c r="L24" s="12">
        <v>21.3</v>
      </c>
      <c r="M24" s="13">
        <v>0</v>
      </c>
      <c r="N24" s="11">
        <v>33.6</v>
      </c>
      <c r="O24" s="12">
        <v>23.3</v>
      </c>
      <c r="P24" s="13">
        <v>0</v>
      </c>
    </row>
    <row r="25" spans="1:16" ht="15" customHeight="1" x14ac:dyDescent="0.25">
      <c r="A25" s="14">
        <v>13</v>
      </c>
      <c r="B25" s="11">
        <v>31.9</v>
      </c>
      <c r="C25" s="12">
        <v>22.9</v>
      </c>
      <c r="D25" s="13">
        <v>0</v>
      </c>
      <c r="E25" s="11">
        <v>27.7</v>
      </c>
      <c r="F25" s="12">
        <v>17.100000000000001</v>
      </c>
      <c r="G25" s="13">
        <v>0</v>
      </c>
      <c r="H25" s="11">
        <v>35.5</v>
      </c>
      <c r="I25" s="12">
        <v>23.8</v>
      </c>
      <c r="J25" s="13">
        <v>0</v>
      </c>
      <c r="K25" s="11">
        <v>38</v>
      </c>
      <c r="L25" s="12">
        <v>22.5</v>
      </c>
      <c r="M25" s="13">
        <v>0</v>
      </c>
      <c r="N25" s="11">
        <v>34.200000000000003</v>
      </c>
      <c r="O25" s="12">
        <v>23.6</v>
      </c>
      <c r="P25" s="13">
        <v>0</v>
      </c>
    </row>
    <row r="26" spans="1:16" ht="15" customHeight="1" x14ac:dyDescent="0.25">
      <c r="A26" s="14">
        <v>14</v>
      </c>
      <c r="B26" s="11">
        <v>32.5</v>
      </c>
      <c r="C26" s="12">
        <v>23.1</v>
      </c>
      <c r="D26" s="13">
        <v>0</v>
      </c>
      <c r="E26" s="11">
        <v>30.6</v>
      </c>
      <c r="F26" s="12">
        <v>18.600000000000001</v>
      </c>
      <c r="G26" s="13">
        <v>0</v>
      </c>
      <c r="H26" s="11">
        <v>35.700000000000003</v>
      </c>
      <c r="I26" s="12">
        <v>23.7</v>
      </c>
      <c r="J26" s="13">
        <v>0</v>
      </c>
      <c r="K26" s="11">
        <v>38.299999999999997</v>
      </c>
      <c r="L26" s="12">
        <v>23.2</v>
      </c>
      <c r="M26" s="13">
        <v>0</v>
      </c>
      <c r="N26" s="11">
        <v>35.1</v>
      </c>
      <c r="O26" s="12">
        <v>24</v>
      </c>
      <c r="P26" s="13">
        <v>0</v>
      </c>
    </row>
    <row r="27" spans="1:16" ht="15" customHeight="1" x14ac:dyDescent="0.25">
      <c r="A27" s="14">
        <v>15</v>
      </c>
      <c r="B27" s="11">
        <v>32</v>
      </c>
      <c r="C27" s="12">
        <v>22.5</v>
      </c>
      <c r="D27" s="13">
        <v>0</v>
      </c>
      <c r="E27" s="11">
        <v>29.8</v>
      </c>
      <c r="F27" s="12">
        <v>19.2</v>
      </c>
      <c r="G27" s="13">
        <v>0</v>
      </c>
      <c r="H27" s="11">
        <v>40.5</v>
      </c>
      <c r="I27" s="12">
        <v>24.5</v>
      </c>
      <c r="J27" s="13">
        <v>0</v>
      </c>
      <c r="K27" s="11">
        <v>36.700000000000003</v>
      </c>
      <c r="L27" s="12">
        <v>22.2</v>
      </c>
      <c r="M27" s="13">
        <v>0</v>
      </c>
      <c r="N27" s="11">
        <v>36.299999999999997</v>
      </c>
      <c r="O27" s="12">
        <v>24.7</v>
      </c>
      <c r="P27" s="13">
        <v>0</v>
      </c>
    </row>
    <row r="28" spans="1:16" ht="15" customHeight="1" x14ac:dyDescent="0.25">
      <c r="A28" s="14">
        <v>16</v>
      </c>
      <c r="B28" s="11">
        <v>33.4</v>
      </c>
      <c r="C28" s="12">
        <v>23.3</v>
      </c>
      <c r="D28" s="13">
        <v>0</v>
      </c>
      <c r="E28" s="11">
        <v>31.2</v>
      </c>
      <c r="F28" s="12">
        <v>18.7</v>
      </c>
      <c r="G28" s="13">
        <v>0</v>
      </c>
      <c r="H28" s="11">
        <v>38.5</v>
      </c>
      <c r="I28" s="12">
        <v>26.5</v>
      </c>
      <c r="J28" s="13">
        <v>0</v>
      </c>
      <c r="K28" s="11">
        <v>39.299999999999997</v>
      </c>
      <c r="L28" s="12">
        <v>27.2</v>
      </c>
      <c r="M28" s="13">
        <v>0</v>
      </c>
      <c r="N28" s="11">
        <v>36.4</v>
      </c>
      <c r="O28" s="12">
        <v>26.7</v>
      </c>
      <c r="P28" s="13">
        <v>0</v>
      </c>
    </row>
    <row r="29" spans="1:16" ht="15" customHeight="1" x14ac:dyDescent="0.25">
      <c r="A29" s="14">
        <v>17</v>
      </c>
      <c r="B29" s="11">
        <v>32.200000000000003</v>
      </c>
      <c r="C29" s="12">
        <v>23.7</v>
      </c>
      <c r="D29" s="13">
        <v>0</v>
      </c>
      <c r="E29" s="11">
        <v>29.8</v>
      </c>
      <c r="F29" s="12">
        <v>18.7</v>
      </c>
      <c r="G29" s="13">
        <v>0</v>
      </c>
      <c r="H29" s="11">
        <v>36</v>
      </c>
      <c r="I29" s="12">
        <v>25.5</v>
      </c>
      <c r="J29" s="13">
        <v>0</v>
      </c>
      <c r="K29" s="11">
        <v>40.1</v>
      </c>
      <c r="L29" s="12">
        <v>26.6</v>
      </c>
      <c r="M29" s="13">
        <v>0</v>
      </c>
      <c r="N29" s="11">
        <v>35.6</v>
      </c>
      <c r="O29" s="12">
        <v>27.1</v>
      </c>
      <c r="P29" s="13">
        <v>0</v>
      </c>
    </row>
    <row r="30" spans="1:16" ht="15" customHeight="1" x14ac:dyDescent="0.25">
      <c r="A30" s="14">
        <v>18</v>
      </c>
      <c r="B30" s="11">
        <v>32.4</v>
      </c>
      <c r="C30" s="12">
        <v>22.6</v>
      </c>
      <c r="D30" s="13">
        <v>0</v>
      </c>
      <c r="E30" s="11">
        <v>30</v>
      </c>
      <c r="F30" s="12">
        <v>17.600000000000001</v>
      </c>
      <c r="G30" s="13">
        <v>0</v>
      </c>
      <c r="H30" s="11">
        <v>34</v>
      </c>
      <c r="I30" s="12">
        <v>25</v>
      </c>
      <c r="J30" s="13">
        <v>0</v>
      </c>
      <c r="K30" s="11">
        <v>37.799999999999997</v>
      </c>
      <c r="L30" s="12">
        <v>23.3</v>
      </c>
      <c r="M30" s="13">
        <v>0</v>
      </c>
      <c r="N30" s="11">
        <v>34.200000000000003</v>
      </c>
      <c r="O30" s="12">
        <v>23.2</v>
      </c>
      <c r="P30" s="13">
        <v>0</v>
      </c>
    </row>
    <row r="31" spans="1:16" ht="15" customHeight="1" x14ac:dyDescent="0.25">
      <c r="A31" s="14">
        <v>19</v>
      </c>
      <c r="B31" s="11">
        <v>32.200000000000003</v>
      </c>
      <c r="C31" s="12">
        <v>22.7</v>
      </c>
      <c r="D31" s="13">
        <v>0</v>
      </c>
      <c r="E31" s="11">
        <v>29.4</v>
      </c>
      <c r="F31" s="12">
        <v>18</v>
      </c>
      <c r="G31" s="13">
        <v>0</v>
      </c>
      <c r="H31" s="11">
        <v>33.5</v>
      </c>
      <c r="I31" s="12">
        <v>25</v>
      </c>
      <c r="J31" s="13">
        <v>0</v>
      </c>
      <c r="K31" s="11">
        <v>37.5</v>
      </c>
      <c r="L31" s="12">
        <v>24.6</v>
      </c>
      <c r="M31" s="13">
        <v>0</v>
      </c>
      <c r="N31" s="11">
        <v>32.299999999999997</v>
      </c>
      <c r="O31" s="12">
        <v>24.7</v>
      </c>
      <c r="P31" s="13">
        <v>0</v>
      </c>
    </row>
    <row r="32" spans="1:16" ht="15" customHeight="1" x14ac:dyDescent="0.25">
      <c r="A32" s="14">
        <v>20</v>
      </c>
      <c r="B32" s="11">
        <v>31.6</v>
      </c>
      <c r="C32" s="12">
        <v>22</v>
      </c>
      <c r="D32" s="13">
        <v>0</v>
      </c>
      <c r="E32" s="11">
        <v>29.8</v>
      </c>
      <c r="F32" s="12">
        <v>17.899999999999999</v>
      </c>
      <c r="G32" s="13">
        <v>0</v>
      </c>
      <c r="H32" s="11">
        <v>34.799999999999997</v>
      </c>
      <c r="I32" s="12">
        <v>23.6</v>
      </c>
      <c r="J32" s="13">
        <v>0</v>
      </c>
      <c r="K32" s="11">
        <v>37.799999999999997</v>
      </c>
      <c r="L32" s="12">
        <v>23.8</v>
      </c>
      <c r="M32" s="13">
        <v>0</v>
      </c>
      <c r="N32" s="11">
        <v>33.700000000000003</v>
      </c>
      <c r="O32" s="12">
        <v>25.4</v>
      </c>
      <c r="P32" s="13">
        <v>0</v>
      </c>
    </row>
    <row r="33" spans="1:19" ht="15" customHeight="1" x14ac:dyDescent="0.25">
      <c r="A33" s="14">
        <v>21</v>
      </c>
      <c r="B33" s="11">
        <v>32.1</v>
      </c>
      <c r="C33" s="12">
        <v>21.9</v>
      </c>
      <c r="D33" s="13">
        <v>0</v>
      </c>
      <c r="E33" s="11">
        <v>28.6</v>
      </c>
      <c r="F33" s="12">
        <v>17.2</v>
      </c>
      <c r="G33" s="13">
        <v>0</v>
      </c>
      <c r="H33" s="11">
        <v>35</v>
      </c>
      <c r="I33" s="12">
        <v>23.4</v>
      </c>
      <c r="J33" s="13">
        <v>0</v>
      </c>
      <c r="K33" s="11">
        <v>36.5</v>
      </c>
      <c r="L33" s="12">
        <v>22</v>
      </c>
      <c r="M33" s="13">
        <v>0</v>
      </c>
      <c r="N33" s="11">
        <v>31.9</v>
      </c>
      <c r="O33" s="12">
        <v>21.9</v>
      </c>
      <c r="P33" s="13">
        <v>0</v>
      </c>
    </row>
    <row r="34" spans="1:19" ht="15" customHeight="1" x14ac:dyDescent="0.25">
      <c r="A34" s="14">
        <v>22</v>
      </c>
      <c r="B34" s="11">
        <v>31.7</v>
      </c>
      <c r="C34" s="12">
        <v>23</v>
      </c>
      <c r="D34" s="13">
        <v>0</v>
      </c>
      <c r="E34" s="11">
        <v>29.7</v>
      </c>
      <c r="F34" s="12">
        <v>17.3</v>
      </c>
      <c r="G34" s="13">
        <v>0</v>
      </c>
      <c r="H34" s="11">
        <v>35</v>
      </c>
      <c r="I34" s="12">
        <v>24.5</v>
      </c>
      <c r="J34" s="13">
        <v>0</v>
      </c>
      <c r="K34" s="11">
        <v>37.700000000000003</v>
      </c>
      <c r="L34" s="12">
        <v>22.6</v>
      </c>
      <c r="M34" s="13">
        <v>0</v>
      </c>
      <c r="N34" s="11">
        <v>32.6</v>
      </c>
      <c r="O34" s="12">
        <v>24</v>
      </c>
      <c r="P34" s="13">
        <v>0</v>
      </c>
    </row>
    <row r="35" spans="1:19" ht="15" customHeight="1" x14ac:dyDescent="0.25">
      <c r="A35" s="14">
        <v>23</v>
      </c>
      <c r="B35" s="11">
        <v>31.9</v>
      </c>
      <c r="C35" s="12">
        <v>24.3</v>
      </c>
      <c r="D35" s="13">
        <v>0</v>
      </c>
      <c r="E35" s="11">
        <v>29</v>
      </c>
      <c r="F35" s="12">
        <v>17.3</v>
      </c>
      <c r="G35" s="13">
        <v>0</v>
      </c>
      <c r="H35" s="11">
        <v>34.5</v>
      </c>
      <c r="I35" s="12">
        <v>24.5</v>
      </c>
      <c r="J35" s="13">
        <v>0</v>
      </c>
      <c r="K35" s="11">
        <v>36.799999999999997</v>
      </c>
      <c r="L35" s="12">
        <v>23.2</v>
      </c>
      <c r="M35" s="13">
        <v>0</v>
      </c>
      <c r="N35" s="11">
        <v>33.200000000000003</v>
      </c>
      <c r="O35" s="12">
        <v>24.4</v>
      </c>
      <c r="P35" s="13">
        <v>0</v>
      </c>
    </row>
    <row r="36" spans="1:19" ht="15" customHeight="1" x14ac:dyDescent="0.25">
      <c r="A36" s="14">
        <v>24</v>
      </c>
      <c r="B36" s="11">
        <v>32</v>
      </c>
      <c r="C36" s="12">
        <v>22.4</v>
      </c>
      <c r="D36" s="13">
        <v>0</v>
      </c>
      <c r="E36" s="11">
        <v>28.2</v>
      </c>
      <c r="F36" s="12">
        <v>17.899999999999999</v>
      </c>
      <c r="G36" s="13">
        <v>0</v>
      </c>
      <c r="H36" s="11">
        <v>34</v>
      </c>
      <c r="I36" s="12">
        <v>22.6</v>
      </c>
      <c r="J36" s="13">
        <v>0</v>
      </c>
      <c r="K36" s="11">
        <v>37.200000000000003</v>
      </c>
      <c r="L36" s="12">
        <v>22.4</v>
      </c>
      <c r="M36" s="13">
        <v>0</v>
      </c>
      <c r="N36" s="11">
        <v>32.5</v>
      </c>
      <c r="O36" s="12">
        <v>23.2</v>
      </c>
      <c r="P36" s="13">
        <v>0</v>
      </c>
    </row>
    <row r="37" spans="1:19" ht="15" customHeight="1" x14ac:dyDescent="0.25">
      <c r="A37" s="14">
        <v>25</v>
      </c>
      <c r="B37" s="11">
        <v>32.4</v>
      </c>
      <c r="C37" s="12">
        <v>24.2</v>
      </c>
      <c r="D37" s="13">
        <v>0</v>
      </c>
      <c r="E37" s="11">
        <v>25.4</v>
      </c>
      <c r="F37" s="12">
        <v>17</v>
      </c>
      <c r="G37" s="13">
        <v>0</v>
      </c>
      <c r="H37" s="11">
        <v>35</v>
      </c>
      <c r="I37" s="12">
        <v>24</v>
      </c>
      <c r="J37" s="13">
        <v>0</v>
      </c>
      <c r="K37" s="11">
        <v>35.9</v>
      </c>
      <c r="L37" s="12">
        <v>23.2</v>
      </c>
      <c r="M37" s="13">
        <v>0</v>
      </c>
      <c r="N37" s="11">
        <v>32.299999999999997</v>
      </c>
      <c r="O37" s="12">
        <v>22.9</v>
      </c>
      <c r="P37" s="13">
        <v>0</v>
      </c>
    </row>
    <row r="38" spans="1:19" ht="15" customHeight="1" x14ac:dyDescent="0.25">
      <c r="A38" s="14">
        <v>26</v>
      </c>
      <c r="B38" s="11">
        <v>33.1</v>
      </c>
      <c r="C38" s="12">
        <v>23.2</v>
      </c>
      <c r="D38" s="13">
        <v>0</v>
      </c>
      <c r="E38" s="11">
        <v>26.6</v>
      </c>
      <c r="F38" s="12">
        <v>16</v>
      </c>
      <c r="G38" s="13">
        <v>0</v>
      </c>
      <c r="H38" s="11">
        <v>35.5</v>
      </c>
      <c r="I38" s="12">
        <v>23</v>
      </c>
      <c r="J38" s="13">
        <v>0</v>
      </c>
      <c r="K38" s="11">
        <v>35.4</v>
      </c>
      <c r="L38" s="12">
        <v>25</v>
      </c>
      <c r="M38" s="13">
        <v>0</v>
      </c>
      <c r="N38" s="11">
        <v>35.6</v>
      </c>
      <c r="O38" s="12">
        <v>24.6</v>
      </c>
      <c r="P38" s="13">
        <v>0</v>
      </c>
    </row>
    <row r="39" spans="1:19" ht="15" customHeight="1" x14ac:dyDescent="0.25">
      <c r="A39" s="14">
        <v>27</v>
      </c>
      <c r="B39" s="11">
        <v>32.700000000000003</v>
      </c>
      <c r="C39" s="12">
        <v>21.3</v>
      </c>
      <c r="D39" s="13">
        <v>0</v>
      </c>
      <c r="E39" s="11">
        <v>27</v>
      </c>
      <c r="F39" s="12">
        <v>15.2</v>
      </c>
      <c r="G39" s="13">
        <v>0</v>
      </c>
      <c r="H39" s="11">
        <v>34</v>
      </c>
      <c r="I39" s="12">
        <v>21.5</v>
      </c>
      <c r="J39" s="13">
        <v>0</v>
      </c>
      <c r="K39" s="11">
        <v>36.5</v>
      </c>
      <c r="L39" s="12">
        <v>22.9</v>
      </c>
      <c r="M39" s="13">
        <v>0</v>
      </c>
      <c r="N39" s="11">
        <v>33.700000000000003</v>
      </c>
      <c r="O39" s="12">
        <v>24.4</v>
      </c>
      <c r="P39" s="13">
        <v>0</v>
      </c>
    </row>
    <row r="40" spans="1:19" ht="15" customHeight="1" x14ac:dyDescent="0.25">
      <c r="A40" s="14">
        <v>28</v>
      </c>
      <c r="B40" s="11">
        <v>32.299999999999997</v>
      </c>
      <c r="C40" s="12">
        <v>21.6</v>
      </c>
      <c r="D40" s="13">
        <v>0</v>
      </c>
      <c r="E40" s="11">
        <v>26.2</v>
      </c>
      <c r="F40" s="12">
        <v>15.9</v>
      </c>
      <c r="G40" s="13">
        <v>0</v>
      </c>
      <c r="H40" s="11">
        <v>35.799999999999997</v>
      </c>
      <c r="I40" s="12">
        <v>21</v>
      </c>
      <c r="J40" s="13">
        <v>0</v>
      </c>
      <c r="K40" s="11">
        <v>36.200000000000003</v>
      </c>
      <c r="L40" s="12">
        <v>24.9</v>
      </c>
      <c r="M40" s="13">
        <v>0</v>
      </c>
      <c r="N40" s="11">
        <v>34.5</v>
      </c>
      <c r="O40" s="12">
        <v>23</v>
      </c>
      <c r="P40" s="13">
        <v>0</v>
      </c>
    </row>
    <row r="41" spans="1:19" ht="15" customHeight="1" x14ac:dyDescent="0.25">
      <c r="A41" s="14">
        <v>29</v>
      </c>
      <c r="B41" s="11">
        <v>32.4</v>
      </c>
      <c r="C41" s="12">
        <v>21.5</v>
      </c>
      <c r="D41" s="13">
        <v>0</v>
      </c>
      <c r="E41" s="11">
        <v>26.1</v>
      </c>
      <c r="F41" s="12">
        <v>16.100000000000001</v>
      </c>
      <c r="G41" s="13">
        <v>0</v>
      </c>
      <c r="H41" s="11">
        <v>35.799999999999997</v>
      </c>
      <c r="I41" s="12">
        <v>23</v>
      </c>
      <c r="J41" s="13">
        <v>0</v>
      </c>
      <c r="K41" s="11">
        <v>36.200000000000003</v>
      </c>
      <c r="L41" s="12">
        <v>25</v>
      </c>
      <c r="M41" s="13">
        <v>0</v>
      </c>
      <c r="N41" s="11">
        <v>35.6</v>
      </c>
      <c r="O41" s="12">
        <v>25.9</v>
      </c>
      <c r="P41" s="13">
        <v>0</v>
      </c>
    </row>
    <row r="42" spans="1:19" ht="15" customHeight="1" x14ac:dyDescent="0.25">
      <c r="A42" s="14">
        <v>30</v>
      </c>
      <c r="B42" s="11">
        <v>33.9</v>
      </c>
      <c r="C42" s="12">
        <v>21.1</v>
      </c>
      <c r="D42" s="13">
        <v>0</v>
      </c>
      <c r="E42" s="11">
        <v>23.7</v>
      </c>
      <c r="F42" s="12">
        <v>15.3</v>
      </c>
      <c r="G42" s="13">
        <v>0</v>
      </c>
      <c r="H42" s="11">
        <v>34</v>
      </c>
      <c r="I42" s="12">
        <v>23</v>
      </c>
      <c r="J42" s="13">
        <v>0</v>
      </c>
      <c r="K42" s="11">
        <v>35.1</v>
      </c>
      <c r="L42" s="12">
        <v>24.4</v>
      </c>
      <c r="M42" s="13">
        <v>0</v>
      </c>
      <c r="N42" s="11">
        <v>33.799999999999997</v>
      </c>
      <c r="O42" s="12">
        <v>23.8</v>
      </c>
      <c r="P42" s="13">
        <v>0</v>
      </c>
    </row>
    <row r="43" spans="1:19" ht="15" customHeight="1" thickBot="1" x14ac:dyDescent="0.3">
      <c r="A43" s="15">
        <v>31</v>
      </c>
      <c r="B43" s="11">
        <v>31.9</v>
      </c>
      <c r="C43" s="12">
        <v>22.9</v>
      </c>
      <c r="D43" s="13">
        <v>0</v>
      </c>
      <c r="E43" s="11">
        <v>27.5</v>
      </c>
      <c r="F43" s="12">
        <v>15.8</v>
      </c>
      <c r="G43" s="13">
        <v>0</v>
      </c>
      <c r="H43" s="11">
        <v>33.6</v>
      </c>
      <c r="I43" s="12">
        <v>22.5</v>
      </c>
      <c r="J43" s="13">
        <v>0</v>
      </c>
      <c r="K43" s="11">
        <v>37.1</v>
      </c>
      <c r="L43" s="12">
        <v>24</v>
      </c>
      <c r="M43" s="13">
        <v>0</v>
      </c>
      <c r="N43" s="11">
        <v>33.299999999999997</v>
      </c>
      <c r="O43" s="12">
        <v>22.9</v>
      </c>
      <c r="P43" s="13">
        <v>0</v>
      </c>
    </row>
    <row r="44" spans="1:19" ht="3" customHeight="1" thickBot="1" x14ac:dyDescent="0.3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9" ht="11.1" customHeight="1" x14ac:dyDescent="0.25">
      <c r="A45" s="18" t="s">
        <v>24</v>
      </c>
      <c r="B45" s="90">
        <f t="shared" ref="B45:P45" si="0">SUM(B13:B43)</f>
        <v>1004.6000000000001</v>
      </c>
      <c r="C45" s="92">
        <f t="shared" si="0"/>
        <v>719.9</v>
      </c>
      <c r="D45" s="94">
        <f t="shared" si="0"/>
        <v>0</v>
      </c>
      <c r="E45" s="90">
        <f t="shared" si="0"/>
        <v>883.9000000000002</v>
      </c>
      <c r="F45" s="92">
        <f t="shared" si="0"/>
        <v>547.0999999999998</v>
      </c>
      <c r="G45" s="94">
        <f t="shared" si="0"/>
        <v>0.2</v>
      </c>
      <c r="H45" s="90">
        <f t="shared" si="0"/>
        <v>1096.3999999999996</v>
      </c>
      <c r="I45" s="92">
        <f t="shared" si="0"/>
        <v>753.80000000000007</v>
      </c>
      <c r="J45" s="94">
        <f t="shared" si="0"/>
        <v>0</v>
      </c>
      <c r="K45" s="90">
        <f t="shared" si="0"/>
        <v>1163.4999999999998</v>
      </c>
      <c r="L45" s="92">
        <f t="shared" si="0"/>
        <v>740.30000000000007</v>
      </c>
      <c r="M45" s="94">
        <f t="shared" si="0"/>
        <v>0.3</v>
      </c>
      <c r="N45" s="90">
        <f t="shared" si="0"/>
        <v>1061.7000000000003</v>
      </c>
      <c r="O45" s="92">
        <f t="shared" si="0"/>
        <v>758.39999999999986</v>
      </c>
      <c r="P45" s="94">
        <f t="shared" si="0"/>
        <v>0</v>
      </c>
    </row>
    <row r="46" spans="1:19" ht="11.1" customHeight="1" thickBot="1" x14ac:dyDescent="0.3">
      <c r="A46" s="19" t="s">
        <v>25</v>
      </c>
      <c r="B46" s="91"/>
      <c r="C46" s="93"/>
      <c r="D46" s="95"/>
      <c r="E46" s="91"/>
      <c r="F46" s="93"/>
      <c r="G46" s="95"/>
      <c r="H46" s="91"/>
      <c r="I46" s="93"/>
      <c r="J46" s="95"/>
      <c r="K46" s="91"/>
      <c r="L46" s="93"/>
      <c r="M46" s="95"/>
      <c r="N46" s="91"/>
      <c r="O46" s="93"/>
      <c r="P46" s="95"/>
    </row>
    <row r="47" spans="1:19" ht="11.1" customHeight="1" x14ac:dyDescent="0.25">
      <c r="A47" s="18" t="s">
        <v>26</v>
      </c>
      <c r="B47" s="96">
        <f>AVERAGE(B13:B43)</f>
        <v>32.406451612903233</v>
      </c>
      <c r="C47" s="98">
        <f>AVERAGE(C13:C43)</f>
        <v>23.22258064516129</v>
      </c>
      <c r="D47" s="100" t="s">
        <v>27</v>
      </c>
      <c r="E47" s="96">
        <f>AVERAGE(E13:E43)</f>
        <v>28.512903225806458</v>
      </c>
      <c r="F47" s="98">
        <f>AVERAGE(F13:F43)</f>
        <v>17.648387096774186</v>
      </c>
      <c r="G47" s="100" t="s">
        <v>27</v>
      </c>
      <c r="H47" s="96">
        <f>AVERAGE(H13:H43)</f>
        <v>35.367741935483856</v>
      </c>
      <c r="I47" s="98">
        <f>AVERAGE(I13:I43)</f>
        <v>24.316129032258068</v>
      </c>
      <c r="J47" s="100" t="s">
        <v>27</v>
      </c>
      <c r="K47" s="96">
        <f>AVERAGE(K13:K43)</f>
        <v>37.532258064516121</v>
      </c>
      <c r="L47" s="98">
        <f>AVERAGE(L13:L43)</f>
        <v>23.880645161290325</v>
      </c>
      <c r="M47" s="100" t="s">
        <v>27</v>
      </c>
      <c r="N47" s="96">
        <f>AVERAGE(N13:N43)</f>
        <v>34.248387096774202</v>
      </c>
      <c r="O47" s="98">
        <f>AVERAGE(O13:O43)</f>
        <v>24.464516129032255</v>
      </c>
      <c r="P47" s="100" t="s">
        <v>27</v>
      </c>
      <c r="Q47" s="20"/>
      <c r="R47" s="21"/>
      <c r="S47" s="21"/>
    </row>
    <row r="48" spans="1:19" ht="11.1" customHeight="1" thickBot="1" x14ac:dyDescent="0.3">
      <c r="A48" s="19" t="s">
        <v>28</v>
      </c>
      <c r="B48" s="97"/>
      <c r="C48" s="99"/>
      <c r="D48" s="101"/>
      <c r="E48" s="97"/>
      <c r="F48" s="99"/>
      <c r="G48" s="101"/>
      <c r="H48" s="97"/>
      <c r="I48" s="99"/>
      <c r="J48" s="101"/>
      <c r="K48" s="97"/>
      <c r="L48" s="99"/>
      <c r="M48" s="101"/>
      <c r="N48" s="97"/>
      <c r="O48" s="99"/>
      <c r="P48" s="101"/>
      <c r="Q48" s="21"/>
      <c r="R48" s="21"/>
      <c r="S48" s="21"/>
    </row>
    <row r="49" spans="1:19" ht="11.1" customHeight="1" x14ac:dyDescent="0.25">
      <c r="A49" s="18" t="s">
        <v>16</v>
      </c>
      <c r="B49" s="102">
        <f t="shared" ref="B49:P49" si="1">MAX(B13:B43)</f>
        <v>35</v>
      </c>
      <c r="C49" s="98">
        <f t="shared" si="1"/>
        <v>25.6</v>
      </c>
      <c r="D49" s="100">
        <f t="shared" si="1"/>
        <v>0</v>
      </c>
      <c r="E49" s="102">
        <f t="shared" si="1"/>
        <v>32.700000000000003</v>
      </c>
      <c r="F49" s="98">
        <f t="shared" si="1"/>
        <v>22.1</v>
      </c>
      <c r="G49" s="100">
        <f t="shared" si="1"/>
        <v>0.2</v>
      </c>
      <c r="H49" s="102">
        <f t="shared" si="1"/>
        <v>41.3</v>
      </c>
      <c r="I49" s="98">
        <f t="shared" si="1"/>
        <v>27</v>
      </c>
      <c r="J49" s="100">
        <f t="shared" si="1"/>
        <v>0</v>
      </c>
      <c r="K49" s="102">
        <f t="shared" si="1"/>
        <v>42.5</v>
      </c>
      <c r="L49" s="98">
        <f t="shared" si="1"/>
        <v>27.8</v>
      </c>
      <c r="M49" s="100">
        <f t="shared" si="1"/>
        <v>0.3</v>
      </c>
      <c r="N49" s="102">
        <f t="shared" si="1"/>
        <v>39.6</v>
      </c>
      <c r="O49" s="98">
        <f t="shared" si="1"/>
        <v>28.1</v>
      </c>
      <c r="P49" s="100">
        <f t="shared" si="1"/>
        <v>0</v>
      </c>
      <c r="Q49" s="21"/>
      <c r="R49" s="21"/>
      <c r="S49" s="21"/>
    </row>
    <row r="50" spans="1:19" ht="11.1" customHeight="1" thickBot="1" x14ac:dyDescent="0.3">
      <c r="A50" s="19" t="s">
        <v>19</v>
      </c>
      <c r="B50" s="103"/>
      <c r="C50" s="99"/>
      <c r="D50" s="101"/>
      <c r="E50" s="103"/>
      <c r="F50" s="99"/>
      <c r="G50" s="101"/>
      <c r="H50" s="103"/>
      <c r="I50" s="99"/>
      <c r="J50" s="101"/>
      <c r="K50" s="103"/>
      <c r="L50" s="99"/>
      <c r="M50" s="101"/>
      <c r="N50" s="103"/>
      <c r="O50" s="99"/>
      <c r="P50" s="101"/>
    </row>
    <row r="51" spans="1:19" ht="11.1" customHeight="1" x14ac:dyDescent="0.25">
      <c r="A51" s="18" t="s">
        <v>17</v>
      </c>
      <c r="B51" s="96">
        <f t="shared" ref="B51:P51" si="2">MIN(B13:B43)</f>
        <v>30.8</v>
      </c>
      <c r="C51" s="104">
        <f t="shared" si="2"/>
        <v>21.1</v>
      </c>
      <c r="D51" s="100">
        <f t="shared" si="2"/>
        <v>0</v>
      </c>
      <c r="E51" s="96">
        <f t="shared" si="2"/>
        <v>23.7</v>
      </c>
      <c r="F51" s="104">
        <f t="shared" si="2"/>
        <v>14.6</v>
      </c>
      <c r="G51" s="100">
        <f t="shared" si="2"/>
        <v>0</v>
      </c>
      <c r="H51" s="96">
        <f t="shared" si="2"/>
        <v>33</v>
      </c>
      <c r="I51" s="104">
        <f t="shared" si="2"/>
        <v>21</v>
      </c>
      <c r="J51" s="100">
        <f t="shared" si="2"/>
        <v>0</v>
      </c>
      <c r="K51" s="96">
        <f t="shared" si="2"/>
        <v>34.700000000000003</v>
      </c>
      <c r="L51" s="104">
        <f t="shared" si="2"/>
        <v>21.3</v>
      </c>
      <c r="M51" s="100">
        <f t="shared" si="2"/>
        <v>0</v>
      </c>
      <c r="N51" s="96">
        <f t="shared" si="2"/>
        <v>31.9</v>
      </c>
      <c r="O51" s="104">
        <f t="shared" si="2"/>
        <v>21.9</v>
      </c>
      <c r="P51" s="100">
        <f t="shared" si="2"/>
        <v>0</v>
      </c>
    </row>
    <row r="52" spans="1:19" ht="11.1" customHeight="1" thickBot="1" x14ac:dyDescent="0.3">
      <c r="A52" s="19" t="s">
        <v>20</v>
      </c>
      <c r="B52" s="97"/>
      <c r="C52" s="105"/>
      <c r="D52" s="101"/>
      <c r="E52" s="97"/>
      <c r="F52" s="105"/>
      <c r="G52" s="101"/>
      <c r="H52" s="97"/>
      <c r="I52" s="105"/>
      <c r="J52" s="101"/>
      <c r="K52" s="97"/>
      <c r="L52" s="105"/>
      <c r="M52" s="101"/>
      <c r="N52" s="97"/>
      <c r="O52" s="105"/>
      <c r="P52" s="101"/>
    </row>
    <row r="54" spans="1:19" x14ac:dyDescent="0.25">
      <c r="A54" s="22" t="s">
        <v>29</v>
      </c>
      <c r="B54" s="23" t="s">
        <v>30</v>
      </c>
      <c r="C54" s="23"/>
    </row>
    <row r="55" spans="1:19" x14ac:dyDescent="0.25">
      <c r="A55" s="2" t="s">
        <v>31</v>
      </c>
      <c r="B55" s="24" t="s">
        <v>32</v>
      </c>
    </row>
    <row r="56" spans="1:19" x14ac:dyDescent="0.25">
      <c r="B56" s="25"/>
      <c r="C56" s="26"/>
    </row>
  </sheetData>
  <mergeCells count="78">
    <mergeCell ref="O51:O52"/>
    <mergeCell ref="P51:P52"/>
    <mergeCell ref="I51:I52"/>
    <mergeCell ref="J51:J52"/>
    <mergeCell ref="K51:K52"/>
    <mergeCell ref="L51:L52"/>
    <mergeCell ref="M51:M52"/>
    <mergeCell ref="N51:N52"/>
    <mergeCell ref="N49:N50"/>
    <mergeCell ref="O49:O50"/>
    <mergeCell ref="P49:P50"/>
    <mergeCell ref="B51:B52"/>
    <mergeCell ref="C51:C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B49:B50"/>
    <mergeCell ref="C49:C50"/>
    <mergeCell ref="D49:D50"/>
    <mergeCell ref="E49:E50"/>
    <mergeCell ref="F49:F50"/>
    <mergeCell ref="G49:G50"/>
    <mergeCell ref="K47:K48"/>
    <mergeCell ref="L47:L48"/>
    <mergeCell ref="M47:M48"/>
    <mergeCell ref="N47:N48"/>
    <mergeCell ref="O47:O48"/>
    <mergeCell ref="P47:P48"/>
    <mergeCell ref="P45:P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J45:J46"/>
    <mergeCell ref="K45:K46"/>
    <mergeCell ref="L45:L46"/>
    <mergeCell ref="M45:M46"/>
    <mergeCell ref="N45:N46"/>
    <mergeCell ref="O45:O46"/>
    <mergeCell ref="N10:P10"/>
    <mergeCell ref="A11:A12"/>
    <mergeCell ref="B45:B46"/>
    <mergeCell ref="C45:C46"/>
    <mergeCell ref="D45:D46"/>
    <mergeCell ref="E45:E46"/>
    <mergeCell ref="F45:F46"/>
    <mergeCell ref="G45:G46"/>
    <mergeCell ref="H45:H46"/>
    <mergeCell ref="I45:I46"/>
    <mergeCell ref="A9:A10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A1:P1"/>
    <mergeCell ref="A2:P2"/>
    <mergeCell ref="A3:P3"/>
    <mergeCell ref="A4:P4"/>
    <mergeCell ref="A7:P7"/>
    <mergeCell ref="D6:M6"/>
  </mergeCells>
  <conditionalFormatting sqref="D13:D43 M14 P14">
    <cfRule type="cellIs" dxfId="71" priority="13" stopIfTrue="1" operator="greaterThan">
      <formula>0</formula>
    </cfRule>
    <cfRule type="cellIs" dxfId="70" priority="14" stopIfTrue="1" operator="equal">
      <formula>"tr"</formula>
    </cfRule>
  </conditionalFormatting>
  <conditionalFormatting sqref="G13:G43 M15:M43 J13:J43 M13 P13 P15:P43">
    <cfRule type="cellIs" dxfId="69" priority="11" stopIfTrue="1" operator="equal">
      <formula>"tr"</formula>
    </cfRule>
    <cfRule type="cellIs" dxfId="68" priority="12" stopIfTrue="1" operator="greaterThan">
      <formula>0</formula>
    </cfRule>
  </conditionalFormatting>
  <conditionalFormatting sqref="B13:B43">
    <cfRule type="cellIs" dxfId="67" priority="10" stopIfTrue="1" operator="equal">
      <formula>$B$49</formula>
    </cfRule>
  </conditionalFormatting>
  <conditionalFormatting sqref="C13:C43">
    <cfRule type="cellIs" dxfId="66" priority="9" stopIfTrue="1" operator="equal">
      <formula>$C$51</formula>
    </cfRule>
  </conditionalFormatting>
  <conditionalFormatting sqref="E13:E43">
    <cfRule type="cellIs" dxfId="65" priority="8" stopIfTrue="1" operator="equal">
      <formula>$E$49</formula>
    </cfRule>
  </conditionalFormatting>
  <conditionalFormatting sqref="F13:F43">
    <cfRule type="cellIs" dxfId="64" priority="7" stopIfTrue="1" operator="equal">
      <formula>$F$51</formula>
    </cfRule>
  </conditionalFormatting>
  <conditionalFormatting sqref="H13:H43">
    <cfRule type="cellIs" dxfId="63" priority="6" stopIfTrue="1" operator="equal">
      <formula>$H$49</formula>
    </cfRule>
  </conditionalFormatting>
  <conditionalFormatting sqref="I13:I43">
    <cfRule type="cellIs" dxfId="62" priority="5" stopIfTrue="1" operator="equal">
      <formula>$I$51</formula>
    </cfRule>
  </conditionalFormatting>
  <conditionalFormatting sqref="K13:K43">
    <cfRule type="cellIs" dxfId="61" priority="4" stopIfTrue="1" operator="equal">
      <formula>$K$49</formula>
    </cfRule>
  </conditionalFormatting>
  <conditionalFormatting sqref="L13:L43">
    <cfRule type="cellIs" dxfId="60" priority="3" stopIfTrue="1" operator="equal">
      <formula>$L$51</formula>
    </cfRule>
  </conditionalFormatting>
  <conditionalFormatting sqref="N13:N43">
    <cfRule type="cellIs" dxfId="59" priority="2" stopIfTrue="1" operator="equal">
      <formula>$N$49</formula>
    </cfRule>
  </conditionalFormatting>
  <conditionalFormatting sqref="O13:O43">
    <cfRule type="cellIs" dxfId="58" priority="1" stopIfTrue="1" operator="equal">
      <formula>$O$51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sqref="A1:P1"/>
    </sheetView>
  </sheetViews>
  <sheetFormatPr defaultRowHeight="15" x14ac:dyDescent="0.25"/>
  <cols>
    <col min="1" max="1" width="5.875" style="2" customWidth="1"/>
    <col min="2" max="7" width="6" customWidth="1"/>
    <col min="8" max="8" width="6.25" customWidth="1"/>
    <col min="9" max="9" width="6.625" customWidth="1"/>
    <col min="10" max="10" width="6.25" customWidth="1"/>
    <col min="11" max="16" width="6" customWidth="1"/>
  </cols>
  <sheetData>
    <row r="1" spans="1:20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1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7.2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0" ht="17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0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0" ht="15.75" customHeight="1" x14ac:dyDescent="0.25">
      <c r="B6" s="3"/>
      <c r="C6" s="73" t="s">
        <v>42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3"/>
    </row>
    <row r="7" spans="1:20" ht="15.7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20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20" ht="14.1" customHeight="1" x14ac:dyDescent="0.25">
      <c r="A9" s="77" t="s">
        <v>4</v>
      </c>
      <c r="B9" s="79" t="s">
        <v>5</v>
      </c>
      <c r="C9" s="80"/>
      <c r="D9" s="81"/>
      <c r="E9" s="79" t="s">
        <v>6</v>
      </c>
      <c r="F9" s="80"/>
      <c r="G9" s="81"/>
      <c r="H9" s="79" t="s">
        <v>7</v>
      </c>
      <c r="I9" s="80"/>
      <c r="J9" s="81"/>
      <c r="K9" s="79" t="s">
        <v>8</v>
      </c>
      <c r="L9" s="80"/>
      <c r="M9" s="81"/>
      <c r="N9" s="79" t="s">
        <v>9</v>
      </c>
      <c r="O9" s="80"/>
      <c r="P9" s="81"/>
    </row>
    <row r="10" spans="1:20" ht="14.1" customHeight="1" thickBot="1" x14ac:dyDescent="0.3">
      <c r="A10" s="78"/>
      <c r="B10" s="82" t="s">
        <v>10</v>
      </c>
      <c r="C10" s="83"/>
      <c r="D10" s="84"/>
      <c r="E10" s="85" t="s">
        <v>11</v>
      </c>
      <c r="F10" s="86"/>
      <c r="G10" s="87"/>
      <c r="H10" s="85" t="s">
        <v>12</v>
      </c>
      <c r="I10" s="86"/>
      <c r="J10" s="87"/>
      <c r="K10" s="85" t="s">
        <v>13</v>
      </c>
      <c r="L10" s="86"/>
      <c r="M10" s="87"/>
      <c r="N10" s="85" t="s">
        <v>14</v>
      </c>
      <c r="O10" s="86"/>
      <c r="P10" s="87"/>
    </row>
    <row r="11" spans="1:20" ht="14.1" customHeight="1" thickTop="1" x14ac:dyDescent="0.25">
      <c r="A11" s="88" t="s">
        <v>15</v>
      </c>
      <c r="B11" s="4" t="s">
        <v>16</v>
      </c>
      <c r="C11" s="5" t="s">
        <v>17</v>
      </c>
      <c r="D11" s="6" t="s">
        <v>18</v>
      </c>
      <c r="E11" s="4" t="s">
        <v>16</v>
      </c>
      <c r="F11" s="5" t="s">
        <v>17</v>
      </c>
      <c r="G11" s="6" t="s">
        <v>18</v>
      </c>
      <c r="H11" s="4" t="s">
        <v>16</v>
      </c>
      <c r="I11" s="5" t="s">
        <v>17</v>
      </c>
      <c r="J11" s="6" t="s">
        <v>18</v>
      </c>
      <c r="K11" s="4" t="s">
        <v>16</v>
      </c>
      <c r="L11" s="5" t="s">
        <v>17</v>
      </c>
      <c r="M11" s="6" t="s">
        <v>18</v>
      </c>
      <c r="N11" s="4" t="s">
        <v>16</v>
      </c>
      <c r="O11" s="5" t="s">
        <v>17</v>
      </c>
      <c r="P11" s="6" t="s">
        <v>18</v>
      </c>
    </row>
    <row r="12" spans="1:20" ht="14.1" customHeight="1" thickBot="1" x14ac:dyDescent="0.3">
      <c r="A12" s="89"/>
      <c r="B12" s="7" t="s">
        <v>19</v>
      </c>
      <c r="C12" s="8" t="s">
        <v>20</v>
      </c>
      <c r="D12" s="9" t="s">
        <v>21</v>
      </c>
      <c r="E12" s="7" t="s">
        <v>19</v>
      </c>
      <c r="F12" s="8" t="s">
        <v>20</v>
      </c>
      <c r="G12" s="9" t="s">
        <v>21</v>
      </c>
      <c r="H12" s="7" t="s">
        <v>19</v>
      </c>
      <c r="I12" s="8" t="s">
        <v>20</v>
      </c>
      <c r="J12" s="9" t="s">
        <v>21</v>
      </c>
      <c r="K12" s="7" t="s">
        <v>19</v>
      </c>
      <c r="L12" s="8" t="s">
        <v>20</v>
      </c>
      <c r="M12" s="9" t="s">
        <v>21</v>
      </c>
      <c r="N12" s="7" t="s">
        <v>19</v>
      </c>
      <c r="O12" s="8" t="s">
        <v>20</v>
      </c>
      <c r="P12" s="9" t="s">
        <v>21</v>
      </c>
      <c r="T12" t="s">
        <v>23</v>
      </c>
    </row>
    <row r="13" spans="1:20" ht="15" customHeight="1" x14ac:dyDescent="0.25">
      <c r="A13" s="10">
        <v>1</v>
      </c>
      <c r="B13" s="11">
        <v>32.1</v>
      </c>
      <c r="C13" s="12">
        <v>22.4</v>
      </c>
      <c r="D13" s="13">
        <v>0</v>
      </c>
      <c r="E13" s="11">
        <v>30.6</v>
      </c>
      <c r="F13" s="12">
        <v>19.100000000000001</v>
      </c>
      <c r="G13" s="13">
        <v>0</v>
      </c>
      <c r="H13" s="11">
        <v>35.5</v>
      </c>
      <c r="I13" s="12">
        <v>23</v>
      </c>
      <c r="J13" s="13">
        <v>0</v>
      </c>
      <c r="K13" s="11">
        <v>39.1</v>
      </c>
      <c r="L13" s="12">
        <v>25.1</v>
      </c>
      <c r="M13" s="13">
        <v>0</v>
      </c>
      <c r="N13" s="11">
        <v>33.700000000000003</v>
      </c>
      <c r="O13" s="12">
        <v>22.4</v>
      </c>
      <c r="P13" s="13">
        <v>0</v>
      </c>
    </row>
    <row r="14" spans="1:20" ht="15" customHeight="1" x14ac:dyDescent="0.25">
      <c r="A14" s="14">
        <v>2</v>
      </c>
      <c r="B14" s="11">
        <v>32.200000000000003</v>
      </c>
      <c r="C14" s="12">
        <v>20.7</v>
      </c>
      <c r="D14" s="13">
        <v>0</v>
      </c>
      <c r="E14" s="11">
        <v>30.1</v>
      </c>
      <c r="F14" s="12">
        <v>17.399999999999999</v>
      </c>
      <c r="G14" s="13">
        <v>0</v>
      </c>
      <c r="H14" s="11">
        <v>35</v>
      </c>
      <c r="I14" s="12">
        <v>23.5</v>
      </c>
      <c r="J14" s="13">
        <v>0</v>
      </c>
      <c r="K14" s="11">
        <v>39.4</v>
      </c>
      <c r="L14" s="12">
        <v>22.1</v>
      </c>
      <c r="M14" s="13">
        <v>0</v>
      </c>
      <c r="N14" s="11">
        <v>32.799999999999997</v>
      </c>
      <c r="O14" s="12">
        <v>21.9</v>
      </c>
      <c r="P14" s="13">
        <v>0</v>
      </c>
    </row>
    <row r="15" spans="1:20" ht="15" customHeight="1" x14ac:dyDescent="0.25">
      <c r="A15" s="14">
        <v>3</v>
      </c>
      <c r="B15" s="11">
        <v>31.4</v>
      </c>
      <c r="C15" s="12">
        <v>20.100000000000001</v>
      </c>
      <c r="D15" s="13">
        <v>0</v>
      </c>
      <c r="E15" s="11">
        <v>27.9</v>
      </c>
      <c r="F15" s="12">
        <v>18.2</v>
      </c>
      <c r="G15" s="13">
        <v>0</v>
      </c>
      <c r="H15" s="11">
        <v>34.5</v>
      </c>
      <c r="I15" s="12">
        <v>23</v>
      </c>
      <c r="J15" s="13">
        <v>0</v>
      </c>
      <c r="K15" s="11">
        <v>36.6</v>
      </c>
      <c r="L15" s="12">
        <v>22.2</v>
      </c>
      <c r="M15" s="13">
        <v>0</v>
      </c>
      <c r="N15" s="11">
        <v>33.200000000000003</v>
      </c>
      <c r="O15" s="12">
        <v>22.8</v>
      </c>
      <c r="P15" s="13">
        <v>0</v>
      </c>
    </row>
    <row r="16" spans="1:20" ht="15" customHeight="1" x14ac:dyDescent="0.25">
      <c r="A16" s="14">
        <v>4</v>
      </c>
      <c r="B16" s="11">
        <v>31.3</v>
      </c>
      <c r="C16" s="12">
        <v>22.1</v>
      </c>
      <c r="D16" s="13">
        <v>0</v>
      </c>
      <c r="E16" s="11">
        <v>27</v>
      </c>
      <c r="F16" s="12">
        <v>14.7</v>
      </c>
      <c r="G16" s="13">
        <v>0</v>
      </c>
      <c r="H16" s="11">
        <v>33.5</v>
      </c>
      <c r="I16" s="12">
        <v>24.5</v>
      </c>
      <c r="J16" s="13">
        <v>0</v>
      </c>
      <c r="K16" s="11">
        <v>35.6</v>
      </c>
      <c r="L16" s="12">
        <v>20.7</v>
      </c>
      <c r="M16" s="13">
        <v>0</v>
      </c>
      <c r="N16" s="11">
        <v>31.7</v>
      </c>
      <c r="O16" s="12">
        <v>21.3</v>
      </c>
      <c r="P16" s="13">
        <v>0</v>
      </c>
    </row>
    <row r="17" spans="1:16" ht="15" customHeight="1" x14ac:dyDescent="0.25">
      <c r="A17" s="14">
        <v>5</v>
      </c>
      <c r="B17" s="11">
        <v>30.8</v>
      </c>
      <c r="C17" s="12">
        <v>22.1</v>
      </c>
      <c r="D17" s="13">
        <v>0</v>
      </c>
      <c r="E17" s="11">
        <v>26.5</v>
      </c>
      <c r="F17" s="12">
        <v>15.5</v>
      </c>
      <c r="G17" s="13">
        <v>0</v>
      </c>
      <c r="H17" s="11">
        <v>33</v>
      </c>
      <c r="I17" s="12">
        <v>23.5</v>
      </c>
      <c r="J17" s="13">
        <v>0</v>
      </c>
      <c r="K17" s="11">
        <v>36.1</v>
      </c>
      <c r="L17" s="12">
        <v>21.2</v>
      </c>
      <c r="M17" s="13">
        <v>0</v>
      </c>
      <c r="N17" s="11">
        <v>31.4</v>
      </c>
      <c r="O17" s="12">
        <v>22.7</v>
      </c>
      <c r="P17" s="13">
        <v>0</v>
      </c>
    </row>
    <row r="18" spans="1:16" ht="15" customHeight="1" x14ac:dyDescent="0.25">
      <c r="A18" s="14">
        <v>6</v>
      </c>
      <c r="B18" s="11">
        <v>31.3</v>
      </c>
      <c r="C18" s="12">
        <v>21</v>
      </c>
      <c r="D18" s="13">
        <v>0</v>
      </c>
      <c r="E18" s="11">
        <v>28.6</v>
      </c>
      <c r="F18" s="12">
        <v>18</v>
      </c>
      <c r="G18" s="13">
        <v>0</v>
      </c>
      <c r="H18" s="11">
        <v>35</v>
      </c>
      <c r="I18" s="12">
        <v>24</v>
      </c>
      <c r="J18" s="13">
        <v>0</v>
      </c>
      <c r="K18" s="11">
        <v>39.799999999999997</v>
      </c>
      <c r="L18" s="12">
        <v>20.5</v>
      </c>
      <c r="M18" s="13">
        <v>0</v>
      </c>
      <c r="N18" s="11">
        <v>33</v>
      </c>
      <c r="O18" s="12">
        <v>21.7</v>
      </c>
      <c r="P18" s="13">
        <v>0</v>
      </c>
    </row>
    <row r="19" spans="1:16" ht="15" customHeight="1" x14ac:dyDescent="0.25">
      <c r="A19" s="14">
        <v>7</v>
      </c>
      <c r="B19" s="11">
        <v>31.1</v>
      </c>
      <c r="C19" s="12">
        <v>20.399999999999999</v>
      </c>
      <c r="D19" s="13">
        <v>0</v>
      </c>
      <c r="E19" s="11">
        <v>30.6</v>
      </c>
      <c r="F19" s="12">
        <v>20.100000000000001</v>
      </c>
      <c r="G19" s="13">
        <v>0</v>
      </c>
      <c r="H19" s="11">
        <v>34.5</v>
      </c>
      <c r="I19" s="12">
        <v>24</v>
      </c>
      <c r="J19" s="13">
        <v>0</v>
      </c>
      <c r="K19" s="11">
        <v>39.799999999999997</v>
      </c>
      <c r="L19" s="12">
        <v>20.7</v>
      </c>
      <c r="M19" s="13">
        <v>0</v>
      </c>
      <c r="N19" s="11">
        <v>32.799999999999997</v>
      </c>
      <c r="O19" s="12">
        <v>23.2</v>
      </c>
      <c r="P19" s="13">
        <v>0</v>
      </c>
    </row>
    <row r="20" spans="1:16" ht="15" customHeight="1" x14ac:dyDescent="0.25">
      <c r="A20" s="14">
        <v>8</v>
      </c>
      <c r="B20" s="11">
        <v>34</v>
      </c>
      <c r="C20" s="12">
        <v>24.2</v>
      </c>
      <c r="D20" s="13">
        <v>0</v>
      </c>
      <c r="E20" s="11">
        <v>31.1</v>
      </c>
      <c r="F20" s="12">
        <v>21.4</v>
      </c>
      <c r="G20" s="13">
        <v>0</v>
      </c>
      <c r="H20" s="11">
        <v>36.5</v>
      </c>
      <c r="I20" s="12">
        <v>26.4</v>
      </c>
      <c r="J20" s="13">
        <v>0</v>
      </c>
      <c r="K20" s="11">
        <v>40.4</v>
      </c>
      <c r="L20" s="12">
        <v>27.2</v>
      </c>
      <c r="M20" s="13">
        <v>0</v>
      </c>
      <c r="N20" s="11">
        <v>36.6</v>
      </c>
      <c r="O20" s="12">
        <v>29.8</v>
      </c>
      <c r="P20" s="13">
        <v>0</v>
      </c>
    </row>
    <row r="21" spans="1:16" ht="15" customHeight="1" x14ac:dyDescent="0.25">
      <c r="A21" s="14">
        <v>9</v>
      </c>
      <c r="B21" s="11">
        <v>32.200000000000003</v>
      </c>
      <c r="C21" s="12">
        <v>22.6</v>
      </c>
      <c r="D21" s="13">
        <v>0</v>
      </c>
      <c r="E21" s="11">
        <v>32.200000000000003</v>
      </c>
      <c r="F21" s="12">
        <v>21.4</v>
      </c>
      <c r="G21" s="13">
        <v>0</v>
      </c>
      <c r="H21" s="11">
        <v>38.299999999999997</v>
      </c>
      <c r="I21" s="12">
        <v>24.7</v>
      </c>
      <c r="J21" s="13">
        <v>0</v>
      </c>
      <c r="K21" s="11">
        <v>40.5</v>
      </c>
      <c r="L21" s="12">
        <v>22.8</v>
      </c>
      <c r="M21" s="13">
        <v>0</v>
      </c>
      <c r="N21" s="11">
        <v>34</v>
      </c>
      <c r="O21" s="12">
        <v>23</v>
      </c>
      <c r="P21" s="13">
        <v>0</v>
      </c>
    </row>
    <row r="22" spans="1:16" ht="15" customHeight="1" x14ac:dyDescent="0.25">
      <c r="A22" s="14">
        <v>10</v>
      </c>
      <c r="B22" s="11">
        <v>32</v>
      </c>
      <c r="C22" s="12">
        <v>21.8</v>
      </c>
      <c r="D22" s="13">
        <v>0</v>
      </c>
      <c r="E22" s="11">
        <v>31.9</v>
      </c>
      <c r="F22" s="12">
        <v>21.5</v>
      </c>
      <c r="G22" s="13">
        <v>0</v>
      </c>
      <c r="H22" s="11">
        <v>35.700000000000003</v>
      </c>
      <c r="I22" s="12">
        <v>25.2</v>
      </c>
      <c r="J22" s="13">
        <v>0</v>
      </c>
      <c r="K22" s="11">
        <v>39.799999999999997</v>
      </c>
      <c r="L22" s="12">
        <v>21.5</v>
      </c>
      <c r="M22" s="13">
        <v>0</v>
      </c>
      <c r="N22" s="11">
        <v>33.299999999999997</v>
      </c>
      <c r="O22" s="12">
        <v>24.4</v>
      </c>
      <c r="P22" s="13">
        <v>0</v>
      </c>
    </row>
    <row r="23" spans="1:16" ht="15" customHeight="1" x14ac:dyDescent="0.25">
      <c r="A23" s="14">
        <v>11</v>
      </c>
      <c r="B23" s="11">
        <v>33.299999999999997</v>
      </c>
      <c r="C23" s="12">
        <v>22.3</v>
      </c>
      <c r="D23" s="13">
        <v>0</v>
      </c>
      <c r="E23" s="11">
        <v>30.3</v>
      </c>
      <c r="F23" s="12">
        <v>20.8</v>
      </c>
      <c r="G23" s="13">
        <v>0</v>
      </c>
      <c r="H23" s="11">
        <v>36.9</v>
      </c>
      <c r="I23" s="12">
        <v>24.7</v>
      </c>
      <c r="J23" s="13">
        <v>0</v>
      </c>
      <c r="K23" s="11">
        <v>40.9</v>
      </c>
      <c r="L23" s="12">
        <v>24.4</v>
      </c>
      <c r="M23" s="13">
        <v>0</v>
      </c>
      <c r="N23" s="11">
        <v>36.5</v>
      </c>
      <c r="O23" s="12">
        <v>24.6</v>
      </c>
      <c r="P23" s="13">
        <v>0</v>
      </c>
    </row>
    <row r="24" spans="1:16" ht="15" customHeight="1" x14ac:dyDescent="0.25">
      <c r="A24" s="14">
        <v>12</v>
      </c>
      <c r="B24" s="11">
        <v>33.9</v>
      </c>
      <c r="C24" s="12">
        <v>21.7</v>
      </c>
      <c r="D24" s="13">
        <v>0</v>
      </c>
      <c r="E24" s="11">
        <v>32.5</v>
      </c>
      <c r="F24" s="12">
        <v>21.1</v>
      </c>
      <c r="G24" s="13">
        <v>0</v>
      </c>
      <c r="H24" s="11">
        <v>37.5</v>
      </c>
      <c r="I24" s="12">
        <v>24</v>
      </c>
      <c r="J24" s="13">
        <v>0</v>
      </c>
      <c r="K24" s="11">
        <v>41.3</v>
      </c>
      <c r="L24" s="12">
        <v>23.1</v>
      </c>
      <c r="M24" s="13">
        <v>0</v>
      </c>
      <c r="N24" s="11">
        <v>35.299999999999997</v>
      </c>
      <c r="O24" s="12">
        <v>23.8</v>
      </c>
      <c r="P24" s="13">
        <v>0</v>
      </c>
    </row>
    <row r="25" spans="1:16" ht="15" customHeight="1" x14ac:dyDescent="0.25">
      <c r="A25" s="14">
        <v>13</v>
      </c>
      <c r="B25" s="11">
        <v>31.5</v>
      </c>
      <c r="C25" s="12">
        <v>22</v>
      </c>
      <c r="D25" s="13">
        <v>0</v>
      </c>
      <c r="E25" s="11">
        <v>28.7</v>
      </c>
      <c r="F25" s="12">
        <v>17.5</v>
      </c>
      <c r="G25" s="13">
        <v>0</v>
      </c>
      <c r="H25" s="11">
        <v>35</v>
      </c>
      <c r="I25" s="12">
        <v>22.6</v>
      </c>
      <c r="J25" s="13">
        <v>0</v>
      </c>
      <c r="K25" s="11">
        <v>36</v>
      </c>
      <c r="L25" s="12">
        <v>20</v>
      </c>
      <c r="M25" s="13">
        <v>0</v>
      </c>
      <c r="N25" s="11">
        <v>33.299999999999997</v>
      </c>
      <c r="O25" s="12">
        <v>22.4</v>
      </c>
      <c r="P25" s="13">
        <v>0</v>
      </c>
    </row>
    <row r="26" spans="1:16" ht="15" customHeight="1" x14ac:dyDescent="0.25">
      <c r="A26" s="14">
        <v>14</v>
      </c>
      <c r="B26" s="11">
        <v>31.2</v>
      </c>
      <c r="C26" s="12">
        <v>22.2</v>
      </c>
      <c r="D26" s="13">
        <v>0</v>
      </c>
      <c r="E26" s="11">
        <v>29</v>
      </c>
      <c r="F26" s="12">
        <v>17.7</v>
      </c>
      <c r="G26" s="13">
        <v>0</v>
      </c>
      <c r="H26" s="11">
        <v>33</v>
      </c>
      <c r="I26" s="12">
        <v>23.6</v>
      </c>
      <c r="J26" s="13">
        <v>0</v>
      </c>
      <c r="K26" s="11">
        <v>36.1</v>
      </c>
      <c r="L26" s="12">
        <v>21.8</v>
      </c>
      <c r="M26" s="13">
        <v>0</v>
      </c>
      <c r="N26" s="11">
        <v>31.7</v>
      </c>
      <c r="O26" s="12">
        <v>22.9</v>
      </c>
      <c r="P26" s="13">
        <v>0</v>
      </c>
    </row>
    <row r="27" spans="1:16" ht="15" customHeight="1" x14ac:dyDescent="0.25">
      <c r="A27" s="14">
        <v>15</v>
      </c>
      <c r="B27" s="11">
        <v>31.1</v>
      </c>
      <c r="C27" s="12">
        <v>20.6</v>
      </c>
      <c r="D27" s="13">
        <v>0</v>
      </c>
      <c r="E27" s="11">
        <v>29.1</v>
      </c>
      <c r="F27" s="12">
        <v>16.399999999999999</v>
      </c>
      <c r="G27" s="13">
        <v>0</v>
      </c>
      <c r="H27" s="11">
        <v>33.5</v>
      </c>
      <c r="I27" s="12">
        <v>25</v>
      </c>
      <c r="J27" s="13">
        <v>0</v>
      </c>
      <c r="K27" s="11">
        <v>37.799999999999997</v>
      </c>
      <c r="L27" s="12">
        <v>23.3</v>
      </c>
      <c r="M27" s="13">
        <v>0</v>
      </c>
      <c r="N27" s="11">
        <v>34.200000000000003</v>
      </c>
      <c r="O27" s="12">
        <v>24.2</v>
      </c>
      <c r="P27" s="13">
        <v>0</v>
      </c>
    </row>
    <row r="28" spans="1:16" ht="15" customHeight="1" x14ac:dyDescent="0.25">
      <c r="A28" s="14">
        <v>16</v>
      </c>
      <c r="B28" s="11">
        <v>31.2</v>
      </c>
      <c r="C28" s="12">
        <v>22</v>
      </c>
      <c r="D28" s="13">
        <v>0</v>
      </c>
      <c r="E28" s="11">
        <v>26.1</v>
      </c>
      <c r="F28" s="12">
        <v>17.399999999999999</v>
      </c>
      <c r="G28" s="13">
        <v>0</v>
      </c>
      <c r="H28" s="11">
        <v>33.5</v>
      </c>
      <c r="I28" s="12">
        <v>25</v>
      </c>
      <c r="J28" s="13">
        <v>0</v>
      </c>
      <c r="K28" s="11">
        <v>35.6</v>
      </c>
      <c r="L28" s="12">
        <v>22.4</v>
      </c>
      <c r="M28" s="13">
        <v>0</v>
      </c>
      <c r="N28" s="11">
        <v>32.6</v>
      </c>
      <c r="O28" s="12">
        <v>24</v>
      </c>
      <c r="P28" s="13">
        <v>0</v>
      </c>
    </row>
    <row r="29" spans="1:16" ht="15" customHeight="1" x14ac:dyDescent="0.25">
      <c r="A29" s="14">
        <v>17</v>
      </c>
      <c r="B29" s="11">
        <v>30.6</v>
      </c>
      <c r="C29" s="12">
        <v>20.9</v>
      </c>
      <c r="D29" s="13">
        <v>0</v>
      </c>
      <c r="E29" s="11">
        <v>23.5</v>
      </c>
      <c r="F29" s="12">
        <v>15.3</v>
      </c>
      <c r="G29" s="13">
        <v>0</v>
      </c>
      <c r="H29" s="11">
        <v>33.5</v>
      </c>
      <c r="I29" s="12">
        <v>24.6</v>
      </c>
      <c r="J29" s="13">
        <v>0</v>
      </c>
      <c r="K29" s="11">
        <v>34.200000000000003</v>
      </c>
      <c r="L29" s="12">
        <v>22</v>
      </c>
      <c r="M29" s="13">
        <v>0</v>
      </c>
      <c r="N29" s="11">
        <v>32.4</v>
      </c>
      <c r="O29" s="12">
        <v>23.4</v>
      </c>
      <c r="P29" s="13">
        <v>0</v>
      </c>
    </row>
    <row r="30" spans="1:16" ht="15" customHeight="1" x14ac:dyDescent="0.25">
      <c r="A30" s="14">
        <v>18</v>
      </c>
      <c r="B30" s="11">
        <v>30.2</v>
      </c>
      <c r="C30" s="12">
        <v>21.1</v>
      </c>
      <c r="D30" s="13">
        <v>0</v>
      </c>
      <c r="E30" s="11">
        <v>24.4</v>
      </c>
      <c r="F30" s="12">
        <v>14.1</v>
      </c>
      <c r="G30" s="13">
        <v>0</v>
      </c>
      <c r="H30" s="11">
        <v>34</v>
      </c>
      <c r="I30" s="12">
        <v>23</v>
      </c>
      <c r="J30" s="13">
        <v>0</v>
      </c>
      <c r="K30" s="11">
        <v>34.5</v>
      </c>
      <c r="L30" s="12">
        <v>20.7</v>
      </c>
      <c r="M30" s="13">
        <v>0</v>
      </c>
      <c r="N30" s="11">
        <v>31.7</v>
      </c>
      <c r="O30" s="12">
        <v>22.1</v>
      </c>
      <c r="P30" s="13">
        <v>0</v>
      </c>
    </row>
    <row r="31" spans="1:16" ht="15" customHeight="1" x14ac:dyDescent="0.25">
      <c r="A31" s="14">
        <v>19</v>
      </c>
      <c r="B31" s="11">
        <v>30.4</v>
      </c>
      <c r="C31" s="12">
        <v>22.6</v>
      </c>
      <c r="D31" s="13">
        <v>0</v>
      </c>
      <c r="E31" s="11">
        <v>21.3</v>
      </c>
      <c r="F31" s="12">
        <v>12.9</v>
      </c>
      <c r="G31" s="13">
        <v>0.4</v>
      </c>
      <c r="H31" s="11">
        <v>33</v>
      </c>
      <c r="I31" s="12">
        <v>23.5</v>
      </c>
      <c r="J31" s="13">
        <v>0</v>
      </c>
      <c r="K31" s="11">
        <v>32.4</v>
      </c>
      <c r="L31" s="12">
        <v>20.399999999999999</v>
      </c>
      <c r="M31" s="13">
        <v>0</v>
      </c>
      <c r="N31" s="11">
        <v>31.4</v>
      </c>
      <c r="O31" s="12">
        <v>22.4</v>
      </c>
      <c r="P31" s="13">
        <v>0</v>
      </c>
    </row>
    <row r="32" spans="1:16" ht="15" customHeight="1" x14ac:dyDescent="0.25">
      <c r="A32" s="14">
        <v>20</v>
      </c>
      <c r="B32" s="11">
        <v>30.6</v>
      </c>
      <c r="C32" s="12">
        <v>21.9</v>
      </c>
      <c r="D32" s="13">
        <v>2.4</v>
      </c>
      <c r="E32" s="11">
        <v>21.8</v>
      </c>
      <c r="F32" s="12">
        <v>12.8</v>
      </c>
      <c r="G32" s="13">
        <v>1.2</v>
      </c>
      <c r="H32" s="11">
        <v>32</v>
      </c>
      <c r="I32" s="12">
        <v>23.5</v>
      </c>
      <c r="J32" s="13">
        <v>0</v>
      </c>
      <c r="K32" s="11">
        <v>32.6</v>
      </c>
      <c r="L32" s="12">
        <v>20.2</v>
      </c>
      <c r="M32" s="13">
        <v>1.2</v>
      </c>
      <c r="N32" s="11">
        <v>31.2</v>
      </c>
      <c r="O32" s="12">
        <v>22.4</v>
      </c>
      <c r="P32" s="13" t="s">
        <v>22</v>
      </c>
    </row>
    <row r="33" spans="1:19" ht="15" customHeight="1" x14ac:dyDescent="0.25">
      <c r="A33" s="14">
        <v>21</v>
      </c>
      <c r="B33" s="11">
        <v>29.6</v>
      </c>
      <c r="C33" s="12">
        <v>20.100000000000001</v>
      </c>
      <c r="D33" s="13">
        <v>0</v>
      </c>
      <c r="E33" s="11">
        <v>21.1</v>
      </c>
      <c r="F33" s="12">
        <v>11.8</v>
      </c>
      <c r="G33" s="13">
        <v>0</v>
      </c>
      <c r="H33" s="11">
        <v>32</v>
      </c>
      <c r="I33" s="12">
        <v>22.2</v>
      </c>
      <c r="J33" s="13">
        <v>0</v>
      </c>
      <c r="K33" s="11">
        <v>30.6</v>
      </c>
      <c r="L33" s="12">
        <v>19.399999999999999</v>
      </c>
      <c r="M33" s="13" t="s">
        <v>22</v>
      </c>
      <c r="N33" s="11">
        <v>31.4</v>
      </c>
      <c r="O33" s="12">
        <v>21.7</v>
      </c>
      <c r="P33" s="13">
        <v>0</v>
      </c>
    </row>
    <row r="34" spans="1:19" ht="15" customHeight="1" x14ac:dyDescent="0.25">
      <c r="A34" s="14">
        <v>22</v>
      </c>
      <c r="B34" s="11">
        <v>29.8</v>
      </c>
      <c r="C34" s="12">
        <v>21.3</v>
      </c>
      <c r="D34" s="13" t="s">
        <v>22</v>
      </c>
      <c r="E34" s="11">
        <v>25.1</v>
      </c>
      <c r="F34" s="12">
        <v>12.8</v>
      </c>
      <c r="G34" s="13">
        <v>0.4</v>
      </c>
      <c r="H34" s="11">
        <v>32.4</v>
      </c>
      <c r="I34" s="12">
        <v>22</v>
      </c>
      <c r="J34" s="13">
        <v>0</v>
      </c>
      <c r="K34" s="11">
        <v>33</v>
      </c>
      <c r="L34" s="12">
        <v>18.7</v>
      </c>
      <c r="M34" s="13">
        <v>0</v>
      </c>
      <c r="N34" s="11">
        <v>31.2</v>
      </c>
      <c r="O34" s="12">
        <v>21.1</v>
      </c>
      <c r="P34" s="13">
        <v>0</v>
      </c>
    </row>
    <row r="35" spans="1:19" ht="15" customHeight="1" x14ac:dyDescent="0.25">
      <c r="A35" s="14">
        <v>23</v>
      </c>
      <c r="B35" s="11">
        <v>31.1</v>
      </c>
      <c r="C35" s="12">
        <v>25.5</v>
      </c>
      <c r="D35" s="13">
        <v>0</v>
      </c>
      <c r="E35" s="11">
        <v>23.6</v>
      </c>
      <c r="F35" s="12">
        <v>14.5</v>
      </c>
      <c r="G35" s="13">
        <v>0</v>
      </c>
      <c r="H35" s="11">
        <v>34</v>
      </c>
      <c r="I35" s="12">
        <v>24.3</v>
      </c>
      <c r="J35" s="13">
        <v>0</v>
      </c>
      <c r="K35" s="11">
        <v>33.200000000000003</v>
      </c>
      <c r="L35" s="12">
        <v>20</v>
      </c>
      <c r="M35" s="13">
        <v>0</v>
      </c>
      <c r="N35" s="11">
        <v>32.1</v>
      </c>
      <c r="O35" s="12">
        <v>21.7</v>
      </c>
      <c r="P35" s="13" t="s">
        <v>22</v>
      </c>
    </row>
    <row r="36" spans="1:19" ht="15" customHeight="1" x14ac:dyDescent="0.25">
      <c r="A36" s="14">
        <v>24</v>
      </c>
      <c r="B36" s="11">
        <v>30.4</v>
      </c>
      <c r="C36" s="12">
        <v>20.9</v>
      </c>
      <c r="D36" s="13">
        <v>0</v>
      </c>
      <c r="E36" s="11">
        <v>22.8</v>
      </c>
      <c r="F36" s="12">
        <v>13.6</v>
      </c>
      <c r="G36" s="13">
        <v>0</v>
      </c>
      <c r="H36" s="11">
        <v>33.5</v>
      </c>
      <c r="I36" s="12">
        <v>21.7</v>
      </c>
      <c r="J36" s="13">
        <v>0</v>
      </c>
      <c r="K36" s="11">
        <v>31.5</v>
      </c>
      <c r="L36" s="12">
        <v>19.399999999999999</v>
      </c>
      <c r="M36" s="13">
        <v>0</v>
      </c>
      <c r="N36" s="11">
        <v>31.5</v>
      </c>
      <c r="O36" s="12">
        <v>21.8</v>
      </c>
      <c r="P36" s="13" t="s">
        <v>22</v>
      </c>
    </row>
    <row r="37" spans="1:19" ht="15" customHeight="1" x14ac:dyDescent="0.25">
      <c r="A37" s="14">
        <v>25</v>
      </c>
      <c r="B37" s="11">
        <v>29.9</v>
      </c>
      <c r="C37" s="12">
        <v>20.7</v>
      </c>
      <c r="D37" s="13">
        <v>0</v>
      </c>
      <c r="E37" s="11">
        <v>22.6</v>
      </c>
      <c r="F37" s="12">
        <v>13.5</v>
      </c>
      <c r="G37" s="13">
        <v>0</v>
      </c>
      <c r="H37" s="11">
        <v>34</v>
      </c>
      <c r="I37" s="12">
        <v>21.7</v>
      </c>
      <c r="J37" s="13">
        <v>0</v>
      </c>
      <c r="K37" s="11">
        <v>31.6</v>
      </c>
      <c r="L37" s="12">
        <v>19</v>
      </c>
      <c r="M37" s="13">
        <v>0</v>
      </c>
      <c r="N37" s="11">
        <v>31.4</v>
      </c>
      <c r="O37" s="12">
        <v>20.3</v>
      </c>
      <c r="P37" s="13">
        <v>0</v>
      </c>
    </row>
    <row r="38" spans="1:19" ht="15" customHeight="1" x14ac:dyDescent="0.25">
      <c r="A38" s="14">
        <v>26</v>
      </c>
      <c r="B38" s="11">
        <v>30.1</v>
      </c>
      <c r="C38" s="12">
        <v>20.399999999999999</v>
      </c>
      <c r="D38" s="13">
        <v>0</v>
      </c>
      <c r="E38" s="11">
        <v>25.6</v>
      </c>
      <c r="F38" s="12">
        <v>13.8</v>
      </c>
      <c r="G38" s="13">
        <v>0</v>
      </c>
      <c r="H38" s="11">
        <v>32</v>
      </c>
      <c r="I38" s="12">
        <v>21.7</v>
      </c>
      <c r="J38" s="13">
        <v>0</v>
      </c>
      <c r="K38" s="11">
        <v>32.6</v>
      </c>
      <c r="L38" s="12">
        <v>17.399999999999999</v>
      </c>
      <c r="M38" s="13">
        <v>0</v>
      </c>
      <c r="N38" s="11">
        <v>31.7</v>
      </c>
      <c r="O38" s="12">
        <v>19.3</v>
      </c>
      <c r="P38" s="13">
        <v>0</v>
      </c>
    </row>
    <row r="39" spans="1:19" ht="15" customHeight="1" x14ac:dyDescent="0.25">
      <c r="A39" s="14">
        <v>27</v>
      </c>
      <c r="B39" s="11">
        <v>29.5</v>
      </c>
      <c r="C39" s="12">
        <v>20.9</v>
      </c>
      <c r="D39" s="13">
        <v>0</v>
      </c>
      <c r="E39" s="11">
        <v>24.6</v>
      </c>
      <c r="F39" s="12">
        <v>14.2</v>
      </c>
      <c r="G39" s="13">
        <v>0</v>
      </c>
      <c r="H39" s="11">
        <v>33</v>
      </c>
      <c r="I39" s="12">
        <v>24</v>
      </c>
      <c r="J39" s="13">
        <v>0</v>
      </c>
      <c r="K39" s="11">
        <v>33.4</v>
      </c>
      <c r="L39" s="12">
        <v>19.7</v>
      </c>
      <c r="M39" s="13">
        <v>0</v>
      </c>
      <c r="N39" s="11">
        <v>30.4</v>
      </c>
      <c r="O39" s="12">
        <v>20.9</v>
      </c>
      <c r="P39" s="13">
        <v>0</v>
      </c>
    </row>
    <row r="40" spans="1:19" ht="15" customHeight="1" x14ac:dyDescent="0.25">
      <c r="A40" s="14">
        <v>28</v>
      </c>
      <c r="B40" s="11">
        <v>29.7</v>
      </c>
      <c r="C40" s="12">
        <v>21.5</v>
      </c>
      <c r="D40" s="13">
        <v>0</v>
      </c>
      <c r="E40" s="11">
        <v>26.3</v>
      </c>
      <c r="F40" s="12">
        <v>14.9</v>
      </c>
      <c r="G40" s="13">
        <v>0</v>
      </c>
      <c r="H40" s="11">
        <v>32.5</v>
      </c>
      <c r="I40" s="12">
        <v>23.7</v>
      </c>
      <c r="J40" s="13">
        <v>0</v>
      </c>
      <c r="K40" s="11">
        <v>33</v>
      </c>
      <c r="L40" s="12">
        <v>19.899999999999999</v>
      </c>
      <c r="M40" s="13">
        <v>0</v>
      </c>
      <c r="N40" s="11">
        <v>30.6</v>
      </c>
      <c r="O40" s="12">
        <v>21.4</v>
      </c>
      <c r="P40" s="13">
        <v>0</v>
      </c>
    </row>
    <row r="41" spans="1:19" ht="15" customHeight="1" x14ac:dyDescent="0.25">
      <c r="A41" s="14">
        <v>29</v>
      </c>
      <c r="B41" s="11">
        <v>29.6</v>
      </c>
      <c r="C41" s="12">
        <v>21.6</v>
      </c>
      <c r="D41" s="13">
        <v>0</v>
      </c>
      <c r="E41" s="11">
        <v>22.5</v>
      </c>
      <c r="F41" s="12">
        <v>12.8</v>
      </c>
      <c r="G41" s="13">
        <v>0</v>
      </c>
      <c r="H41" s="11">
        <v>31</v>
      </c>
      <c r="I41" s="12">
        <v>23</v>
      </c>
      <c r="J41" s="13">
        <v>0</v>
      </c>
      <c r="K41" s="11">
        <v>31.2</v>
      </c>
      <c r="L41" s="12">
        <v>21.4</v>
      </c>
      <c r="M41" s="13">
        <v>0</v>
      </c>
      <c r="N41" s="11">
        <v>31.5</v>
      </c>
      <c r="O41" s="12">
        <v>23.3</v>
      </c>
      <c r="P41" s="13">
        <v>0</v>
      </c>
    </row>
    <row r="42" spans="1:19" ht="15" customHeight="1" thickBot="1" x14ac:dyDescent="0.3">
      <c r="A42" s="14">
        <v>30</v>
      </c>
      <c r="B42" s="11">
        <v>29.2</v>
      </c>
      <c r="C42" s="12">
        <v>20.3</v>
      </c>
      <c r="D42" s="13">
        <v>0</v>
      </c>
      <c r="E42" s="11">
        <v>24</v>
      </c>
      <c r="F42" s="12">
        <v>11.9</v>
      </c>
      <c r="G42" s="13">
        <v>0</v>
      </c>
      <c r="H42" s="11">
        <v>31</v>
      </c>
      <c r="I42" s="12">
        <v>21</v>
      </c>
      <c r="J42" s="13">
        <v>0</v>
      </c>
      <c r="K42" s="11">
        <v>32.200000000000003</v>
      </c>
      <c r="L42" s="12">
        <v>17.399999999999999</v>
      </c>
      <c r="M42" s="13">
        <v>0</v>
      </c>
      <c r="N42" s="11">
        <v>29.8</v>
      </c>
      <c r="O42" s="12">
        <v>19.5</v>
      </c>
      <c r="P42" s="13">
        <v>0</v>
      </c>
    </row>
    <row r="43" spans="1:19" ht="3" customHeight="1" thickBot="1" x14ac:dyDescent="0.3">
      <c r="A43" s="16"/>
      <c r="B43" s="17"/>
      <c r="C43" s="17"/>
      <c r="D43" s="17"/>
      <c r="E43" s="17"/>
      <c r="F43" s="17"/>
      <c r="G43" s="17"/>
      <c r="H43" s="17"/>
      <c r="I43" s="17">
        <v>21</v>
      </c>
      <c r="J43" s="13">
        <v>0</v>
      </c>
      <c r="K43" s="17"/>
      <c r="L43" s="17"/>
      <c r="M43" s="17"/>
      <c r="N43" s="17"/>
      <c r="O43" s="17"/>
      <c r="P43" s="17"/>
    </row>
    <row r="44" spans="1:19" ht="11.1" customHeight="1" x14ac:dyDescent="0.25">
      <c r="A44" s="18" t="s">
        <v>24</v>
      </c>
      <c r="B44" s="90">
        <f t="shared" ref="B44:P44" si="0">SUM(B13:B42)</f>
        <v>931.30000000000018</v>
      </c>
      <c r="C44" s="92">
        <f t="shared" si="0"/>
        <v>647.90000000000009</v>
      </c>
      <c r="D44" s="94">
        <f t="shared" si="0"/>
        <v>2.4</v>
      </c>
      <c r="E44" s="90">
        <f t="shared" si="0"/>
        <v>801.4</v>
      </c>
      <c r="F44" s="92">
        <f t="shared" si="0"/>
        <v>487.1</v>
      </c>
      <c r="G44" s="94">
        <f t="shared" si="0"/>
        <v>2</v>
      </c>
      <c r="H44" s="90">
        <f t="shared" si="0"/>
        <v>1018.8</v>
      </c>
      <c r="I44" s="92">
        <f>SUM(I13:I43)</f>
        <v>727.60000000000014</v>
      </c>
      <c r="J44" s="94">
        <f t="shared" si="0"/>
        <v>0</v>
      </c>
      <c r="K44" s="90">
        <f t="shared" si="0"/>
        <v>1070.8000000000002</v>
      </c>
      <c r="L44" s="92">
        <f t="shared" si="0"/>
        <v>634.59999999999991</v>
      </c>
      <c r="M44" s="94">
        <f t="shared" si="0"/>
        <v>1.2</v>
      </c>
      <c r="N44" s="90">
        <f t="shared" si="0"/>
        <v>974.40000000000009</v>
      </c>
      <c r="O44" s="92">
        <f t="shared" si="0"/>
        <v>676.39999999999975</v>
      </c>
      <c r="P44" s="94">
        <f t="shared" si="0"/>
        <v>0</v>
      </c>
    </row>
    <row r="45" spans="1:19" ht="11.1" customHeight="1" thickBot="1" x14ac:dyDescent="0.3">
      <c r="A45" s="19" t="s">
        <v>25</v>
      </c>
      <c r="B45" s="91"/>
      <c r="C45" s="93"/>
      <c r="D45" s="95"/>
      <c r="E45" s="91"/>
      <c r="F45" s="93"/>
      <c r="G45" s="95"/>
      <c r="H45" s="91"/>
      <c r="I45" s="93"/>
      <c r="J45" s="95"/>
      <c r="K45" s="91"/>
      <c r="L45" s="93"/>
      <c r="M45" s="95"/>
      <c r="N45" s="91"/>
      <c r="O45" s="93"/>
      <c r="P45" s="95"/>
    </row>
    <row r="46" spans="1:19" ht="11.1" customHeight="1" x14ac:dyDescent="0.25">
      <c r="A46" s="18" t="s">
        <v>26</v>
      </c>
      <c r="B46" s="96">
        <f>AVERAGE(B13:B42)</f>
        <v>31.04333333333334</v>
      </c>
      <c r="C46" s="98">
        <f>AVERAGE(C13:C42)</f>
        <v>21.596666666666671</v>
      </c>
      <c r="D46" s="100" t="s">
        <v>27</v>
      </c>
      <c r="E46" s="96">
        <f>AVERAGE(E13:E42)</f>
        <v>26.713333333333331</v>
      </c>
      <c r="F46" s="98">
        <f>AVERAGE(F13:F42)</f>
        <v>16.236666666666668</v>
      </c>
      <c r="G46" s="100" t="s">
        <v>27</v>
      </c>
      <c r="H46" s="96">
        <f>AVERAGE(H13:H42)</f>
        <v>33.96</v>
      </c>
      <c r="I46" s="98">
        <f>AVERAGE(I13:I43)</f>
        <v>23.470967741935489</v>
      </c>
      <c r="J46" s="100" t="s">
        <v>27</v>
      </c>
      <c r="K46" s="96">
        <f>AVERAGE(K13:K42)</f>
        <v>35.693333333333342</v>
      </c>
      <c r="L46" s="98">
        <f>AVERAGE(L13:L42)</f>
        <v>21.153333333333329</v>
      </c>
      <c r="M46" s="100" t="s">
        <v>27</v>
      </c>
      <c r="N46" s="96">
        <f>AVERAGE(N13:N42)</f>
        <v>32.480000000000004</v>
      </c>
      <c r="O46" s="98">
        <f>AVERAGE(O13:O42)</f>
        <v>22.54666666666666</v>
      </c>
      <c r="P46" s="100" t="s">
        <v>27</v>
      </c>
      <c r="Q46" s="20"/>
      <c r="R46" s="21"/>
      <c r="S46" s="21"/>
    </row>
    <row r="47" spans="1:19" ht="11.1" customHeight="1" thickBot="1" x14ac:dyDescent="0.3">
      <c r="A47" s="19" t="s">
        <v>28</v>
      </c>
      <c r="B47" s="97"/>
      <c r="C47" s="99"/>
      <c r="D47" s="101"/>
      <c r="E47" s="97"/>
      <c r="F47" s="99"/>
      <c r="G47" s="101"/>
      <c r="H47" s="97"/>
      <c r="I47" s="99"/>
      <c r="J47" s="101"/>
      <c r="K47" s="97"/>
      <c r="L47" s="99"/>
      <c r="M47" s="101"/>
      <c r="N47" s="97"/>
      <c r="O47" s="99"/>
      <c r="P47" s="101"/>
      <c r="Q47" s="21"/>
      <c r="R47" s="21"/>
      <c r="S47" s="21"/>
    </row>
    <row r="48" spans="1:19" ht="11.1" customHeight="1" x14ac:dyDescent="0.25">
      <c r="A48" s="18" t="s">
        <v>16</v>
      </c>
      <c r="B48" s="102">
        <f t="shared" ref="B48:P48" si="1">MAX(B13:B42)</f>
        <v>34</v>
      </c>
      <c r="C48" s="98">
        <f t="shared" si="1"/>
        <v>25.5</v>
      </c>
      <c r="D48" s="100">
        <f t="shared" si="1"/>
        <v>2.4</v>
      </c>
      <c r="E48" s="102">
        <f t="shared" si="1"/>
        <v>32.5</v>
      </c>
      <c r="F48" s="98">
        <f t="shared" si="1"/>
        <v>21.5</v>
      </c>
      <c r="G48" s="100">
        <f t="shared" si="1"/>
        <v>1.2</v>
      </c>
      <c r="H48" s="102">
        <f t="shared" si="1"/>
        <v>38.299999999999997</v>
      </c>
      <c r="I48" s="98">
        <f>MAX(I13:I43)</f>
        <v>26.4</v>
      </c>
      <c r="J48" s="100">
        <f t="shared" si="1"/>
        <v>0</v>
      </c>
      <c r="K48" s="102">
        <f t="shared" si="1"/>
        <v>41.3</v>
      </c>
      <c r="L48" s="98">
        <f t="shared" si="1"/>
        <v>27.2</v>
      </c>
      <c r="M48" s="100">
        <f t="shared" si="1"/>
        <v>1.2</v>
      </c>
      <c r="N48" s="102">
        <f t="shared" si="1"/>
        <v>36.6</v>
      </c>
      <c r="O48" s="98">
        <f t="shared" si="1"/>
        <v>29.8</v>
      </c>
      <c r="P48" s="100">
        <f t="shared" si="1"/>
        <v>0</v>
      </c>
      <c r="Q48" s="21"/>
      <c r="R48" s="21"/>
      <c r="S48" s="21"/>
    </row>
    <row r="49" spans="1:16" ht="11.1" customHeight="1" thickBot="1" x14ac:dyDescent="0.3">
      <c r="A49" s="19" t="s">
        <v>19</v>
      </c>
      <c r="B49" s="103"/>
      <c r="C49" s="99"/>
      <c r="D49" s="101"/>
      <c r="E49" s="103"/>
      <c r="F49" s="99"/>
      <c r="G49" s="101"/>
      <c r="H49" s="103"/>
      <c r="I49" s="99"/>
      <c r="J49" s="101"/>
      <c r="K49" s="103"/>
      <c r="L49" s="99"/>
      <c r="M49" s="101"/>
      <c r="N49" s="103"/>
      <c r="O49" s="99"/>
      <c r="P49" s="101"/>
    </row>
    <row r="50" spans="1:16" ht="11.1" customHeight="1" x14ac:dyDescent="0.25">
      <c r="A50" s="18" t="s">
        <v>17</v>
      </c>
      <c r="B50" s="96">
        <f t="shared" ref="B50:P50" si="2">MIN(B13:B42)</f>
        <v>29.2</v>
      </c>
      <c r="C50" s="104">
        <f t="shared" si="2"/>
        <v>20.100000000000001</v>
      </c>
      <c r="D50" s="100">
        <f t="shared" si="2"/>
        <v>0</v>
      </c>
      <c r="E50" s="96">
        <f t="shared" si="2"/>
        <v>21.1</v>
      </c>
      <c r="F50" s="104">
        <f t="shared" si="2"/>
        <v>11.8</v>
      </c>
      <c r="G50" s="100">
        <f t="shared" si="2"/>
        <v>0</v>
      </c>
      <c r="H50" s="96">
        <f t="shared" si="2"/>
        <v>31</v>
      </c>
      <c r="I50" s="104">
        <f>MIN(I13:I43)</f>
        <v>21</v>
      </c>
      <c r="J50" s="100">
        <f t="shared" si="2"/>
        <v>0</v>
      </c>
      <c r="K50" s="96">
        <f t="shared" si="2"/>
        <v>30.6</v>
      </c>
      <c r="L50" s="104">
        <f t="shared" si="2"/>
        <v>17.399999999999999</v>
      </c>
      <c r="M50" s="100">
        <f t="shared" si="2"/>
        <v>0</v>
      </c>
      <c r="N50" s="96">
        <f t="shared" si="2"/>
        <v>29.8</v>
      </c>
      <c r="O50" s="104">
        <f t="shared" si="2"/>
        <v>19.3</v>
      </c>
      <c r="P50" s="100">
        <f t="shared" si="2"/>
        <v>0</v>
      </c>
    </row>
    <row r="51" spans="1:16" ht="11.1" customHeight="1" thickBot="1" x14ac:dyDescent="0.3">
      <c r="A51" s="19" t="s">
        <v>20</v>
      </c>
      <c r="B51" s="97"/>
      <c r="C51" s="105"/>
      <c r="D51" s="101"/>
      <c r="E51" s="97"/>
      <c r="F51" s="105"/>
      <c r="G51" s="101"/>
      <c r="H51" s="97"/>
      <c r="I51" s="105"/>
      <c r="J51" s="101"/>
      <c r="K51" s="97"/>
      <c r="L51" s="105"/>
      <c r="M51" s="101"/>
      <c r="N51" s="97"/>
      <c r="O51" s="105"/>
      <c r="P51" s="101"/>
    </row>
    <row r="53" spans="1:16" x14ac:dyDescent="0.25">
      <c r="A53" s="22" t="s">
        <v>29</v>
      </c>
      <c r="B53" s="23" t="s">
        <v>30</v>
      </c>
      <c r="C53" s="23"/>
    </row>
    <row r="54" spans="1:16" x14ac:dyDescent="0.25">
      <c r="A54" s="2" t="s">
        <v>31</v>
      </c>
      <c r="B54" s="24" t="s">
        <v>32</v>
      </c>
    </row>
    <row r="55" spans="1:16" x14ac:dyDescent="0.25">
      <c r="B55" s="25"/>
      <c r="C55" s="26"/>
    </row>
  </sheetData>
  <mergeCells count="78">
    <mergeCell ref="O50:O51"/>
    <mergeCell ref="P50:P51"/>
    <mergeCell ref="I50:I51"/>
    <mergeCell ref="J50:J51"/>
    <mergeCell ref="K50:K51"/>
    <mergeCell ref="L50:L51"/>
    <mergeCell ref="M50:M51"/>
    <mergeCell ref="N50:N51"/>
    <mergeCell ref="N48:N49"/>
    <mergeCell ref="O48:O49"/>
    <mergeCell ref="P48:P49"/>
    <mergeCell ref="B50:B51"/>
    <mergeCell ref="C50:C51"/>
    <mergeCell ref="D50:D51"/>
    <mergeCell ref="E50:E51"/>
    <mergeCell ref="F50:F51"/>
    <mergeCell ref="G50:G51"/>
    <mergeCell ref="H50:H51"/>
    <mergeCell ref="H48:H49"/>
    <mergeCell ref="I48:I49"/>
    <mergeCell ref="J48:J49"/>
    <mergeCell ref="K48:K49"/>
    <mergeCell ref="L48:L49"/>
    <mergeCell ref="M48:M49"/>
    <mergeCell ref="B48:B49"/>
    <mergeCell ref="C48:C49"/>
    <mergeCell ref="D48:D49"/>
    <mergeCell ref="E48:E49"/>
    <mergeCell ref="F48:F49"/>
    <mergeCell ref="G48:G49"/>
    <mergeCell ref="K46:K47"/>
    <mergeCell ref="L46:L47"/>
    <mergeCell ref="M46:M47"/>
    <mergeCell ref="N46:N47"/>
    <mergeCell ref="O46:O47"/>
    <mergeCell ref="P46:P47"/>
    <mergeCell ref="P44:P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J44:J45"/>
    <mergeCell ref="K44:K45"/>
    <mergeCell ref="L44:L45"/>
    <mergeCell ref="M44:M45"/>
    <mergeCell ref="N44:N45"/>
    <mergeCell ref="O44:O45"/>
    <mergeCell ref="N10:P10"/>
    <mergeCell ref="A11:A12"/>
    <mergeCell ref="B44:B45"/>
    <mergeCell ref="C44:C45"/>
    <mergeCell ref="D44:D45"/>
    <mergeCell ref="E44:E45"/>
    <mergeCell ref="F44:F45"/>
    <mergeCell ref="G44:G45"/>
    <mergeCell ref="H44:H45"/>
    <mergeCell ref="I44:I45"/>
    <mergeCell ref="A9:A10"/>
    <mergeCell ref="B9:D9"/>
    <mergeCell ref="E9:G9"/>
    <mergeCell ref="H9:J9"/>
    <mergeCell ref="K9:M9"/>
    <mergeCell ref="N9:P9"/>
    <mergeCell ref="B10:D10"/>
    <mergeCell ref="E10:G10"/>
    <mergeCell ref="H10:J10"/>
    <mergeCell ref="K10:M10"/>
    <mergeCell ref="A1:P1"/>
    <mergeCell ref="A2:P2"/>
    <mergeCell ref="A3:P3"/>
    <mergeCell ref="A4:P4"/>
    <mergeCell ref="C6:O6"/>
    <mergeCell ref="A7:P7"/>
  </mergeCells>
  <conditionalFormatting sqref="D13:D42 M14 P14">
    <cfRule type="cellIs" dxfId="57" priority="13" stopIfTrue="1" operator="greaterThan">
      <formula>0</formula>
    </cfRule>
    <cfRule type="cellIs" dxfId="56" priority="14" stopIfTrue="1" operator="equal">
      <formula>"tr"</formula>
    </cfRule>
  </conditionalFormatting>
  <conditionalFormatting sqref="M15:M42 M13 P13 P15:P42 G13:G42 J13:J43">
    <cfRule type="cellIs" dxfId="55" priority="11" stopIfTrue="1" operator="equal">
      <formula>"tr"</formula>
    </cfRule>
    <cfRule type="cellIs" dxfId="54" priority="12" stopIfTrue="1" operator="greaterThan">
      <formula>0</formula>
    </cfRule>
  </conditionalFormatting>
  <conditionalFormatting sqref="B13:B42">
    <cfRule type="cellIs" dxfId="53" priority="10" stopIfTrue="1" operator="equal">
      <formula>$B$48</formula>
    </cfRule>
  </conditionalFormatting>
  <conditionalFormatting sqref="C13:C42">
    <cfRule type="cellIs" dxfId="52" priority="9" stopIfTrue="1" operator="equal">
      <formula>$C$50</formula>
    </cfRule>
  </conditionalFormatting>
  <conditionalFormatting sqref="E13:E42">
    <cfRule type="cellIs" dxfId="51" priority="8" stopIfTrue="1" operator="equal">
      <formula>$E$48</formula>
    </cfRule>
  </conditionalFormatting>
  <conditionalFormatting sqref="F13:F42">
    <cfRule type="cellIs" dxfId="50" priority="7" stopIfTrue="1" operator="equal">
      <formula>$F$50</formula>
    </cfRule>
  </conditionalFormatting>
  <conditionalFormatting sqref="H13:H42">
    <cfRule type="cellIs" dxfId="49" priority="6" stopIfTrue="1" operator="equal">
      <formula>$H$48</formula>
    </cfRule>
  </conditionalFormatting>
  <conditionalFormatting sqref="I13:I42">
    <cfRule type="cellIs" dxfId="48" priority="5" stopIfTrue="1" operator="equal">
      <formula>$I$50</formula>
    </cfRule>
  </conditionalFormatting>
  <conditionalFormatting sqref="K13:K42">
    <cfRule type="cellIs" dxfId="47" priority="4" stopIfTrue="1" operator="equal">
      <formula>$K$48</formula>
    </cfRule>
  </conditionalFormatting>
  <conditionalFormatting sqref="L13:L42">
    <cfRule type="cellIs" dxfId="46" priority="3" stopIfTrue="1" operator="equal">
      <formula>$L$50</formula>
    </cfRule>
  </conditionalFormatting>
  <conditionalFormatting sqref="N13:N42">
    <cfRule type="cellIs" dxfId="45" priority="2" stopIfTrue="1" operator="equal">
      <formula>$N$48</formula>
    </cfRule>
  </conditionalFormatting>
  <conditionalFormatting sqref="O13:O42">
    <cfRule type="cellIs" dxfId="44" priority="1" stopIfTrue="1" operator="equal">
      <formula>$O$50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Jan_2015</vt:lpstr>
      <vt:lpstr>Feb_2015</vt:lpstr>
      <vt:lpstr>Mar_2015</vt:lpstr>
      <vt:lpstr>Apr_2015</vt:lpstr>
      <vt:lpstr>May_2015</vt:lpstr>
      <vt:lpstr>Jun_2015</vt:lpstr>
      <vt:lpstr>Jul_2015</vt:lpstr>
      <vt:lpstr>Aug_2015</vt:lpstr>
      <vt:lpstr>Sep_2015</vt:lpstr>
      <vt:lpstr>Oct_2015</vt:lpstr>
      <vt:lpstr>Nov_2015</vt:lpstr>
      <vt:lpstr>Dec_2015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yanastasiou</dc:creator>
  <cp:lastModifiedBy>Mandalena Tsoukka</cp:lastModifiedBy>
  <dcterms:created xsi:type="dcterms:W3CDTF">2016-07-22T10:40:40Z</dcterms:created>
  <dcterms:modified xsi:type="dcterms:W3CDTF">2018-01-03T13:13:37Z</dcterms:modified>
</cp:coreProperties>
</file>