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souderos\Desktop\2020\"/>
    </mc:Choice>
  </mc:AlternateContent>
  <xr:revisionPtr revIDLastSave="0" documentId="13_ncr:40009_{700E1237-170E-4454-9E15-431C139A1DDF}" xr6:coauthVersionLast="47" xr6:coauthVersionMax="47" xr10:uidLastSave="{00000000-0000-0000-0000-000000000000}"/>
  <bookViews>
    <workbookView xWindow="6030" yWindow="240" windowWidth="12030" windowHeight="13875" firstSheet="10" activeTab="11"/>
  </bookViews>
  <sheets>
    <sheet name="JAN_2020" sheetId="1" r:id="rId1"/>
    <sheet name="FEB_202" sheetId="3" r:id="rId2"/>
    <sheet name="MAR_2020" sheetId="4" r:id="rId3"/>
    <sheet name="APR_2020" sheetId="5" r:id="rId4"/>
    <sheet name="MAY_2020" sheetId="6" r:id="rId5"/>
    <sheet name="JUN_2020" sheetId="7" r:id="rId6"/>
    <sheet name="JUL_2020" sheetId="8" r:id="rId7"/>
    <sheet name="AUG_2020" sheetId="9" r:id="rId8"/>
    <sheet name="SEP_2020" sheetId="10" r:id="rId9"/>
    <sheet name="OCT_2020" sheetId="11" r:id="rId10"/>
    <sheet name="NOV_2020" sheetId="12" r:id="rId11"/>
    <sheet name="DEC_2020" sheetId="13" r:id="rId12"/>
  </sheets>
  <definedNames>
    <definedName name="_xlnm.Print_Area" localSheetId="3">APR_2020!$A$1:$S$56</definedName>
    <definedName name="_xlnm.Print_Area" localSheetId="7">AUG_2020!$A$1:$S$57</definedName>
    <definedName name="_xlnm.Print_Area" localSheetId="11">DEC_2020!$A$1:$S$57</definedName>
    <definedName name="_xlnm.Print_Area" localSheetId="1">FEB_202!$A$1:$S$55</definedName>
    <definedName name="_xlnm.Print_Area" localSheetId="0">JAN_2020!$A$1:$S$57</definedName>
    <definedName name="_xlnm.Print_Area" localSheetId="6">JUL_2020!$A$1:$S$57</definedName>
    <definedName name="_xlnm.Print_Area" localSheetId="5">JUN_2020!$A$1:$S$56</definedName>
    <definedName name="_xlnm.Print_Area" localSheetId="2">MAR_2020!$A$1:$S$57</definedName>
    <definedName name="_xlnm.Print_Area" localSheetId="4">MAY_2020!$A$1:$S$57</definedName>
    <definedName name="_xlnm.Print_Area" localSheetId="10">NOV_2020!$A$1:$S$56</definedName>
    <definedName name="_xlnm.Print_Area" localSheetId="9">OCT_2020!$A$1:$S$57</definedName>
    <definedName name="_xlnm.Print_Area" localSheetId="8">SEP_2020!$A$1:$S$56</definedName>
  </definedNames>
  <calcPr calcId="191029"/>
</workbook>
</file>

<file path=xl/calcChain.xml><?xml version="1.0" encoding="utf-8"?>
<calcChain xmlns="http://schemas.openxmlformats.org/spreadsheetml/2006/main">
  <c r="B45" i="13" l="1"/>
  <c r="C45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B47" i="13"/>
  <c r="C47" i="13"/>
  <c r="E47" i="13"/>
  <c r="F47" i="13"/>
  <c r="H47" i="13"/>
  <c r="I47" i="13"/>
  <c r="K47" i="13"/>
  <c r="L47" i="13"/>
  <c r="N47" i="13"/>
  <c r="O47" i="13"/>
  <c r="Q47" i="13"/>
  <c r="R47" i="13"/>
  <c r="B49" i="13"/>
  <c r="C49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B51" i="13"/>
  <c r="C51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B44" i="12"/>
  <c r="C44" i="12"/>
  <c r="D44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B46" i="12"/>
  <c r="C46" i="12"/>
  <c r="E46" i="12"/>
  <c r="F46" i="12"/>
  <c r="H46" i="12"/>
  <c r="I46" i="12"/>
  <c r="K46" i="12"/>
  <c r="L46" i="12"/>
  <c r="N46" i="12"/>
  <c r="O46" i="12"/>
  <c r="Q46" i="12"/>
  <c r="R46" i="12"/>
  <c r="B48" i="12"/>
  <c r="C48" i="12"/>
  <c r="D48" i="12"/>
  <c r="E48" i="12"/>
  <c r="F48" i="12"/>
  <c r="G48" i="12"/>
  <c r="H48" i="12"/>
  <c r="I48" i="12"/>
  <c r="J48" i="12"/>
  <c r="K48" i="12"/>
  <c r="L48" i="12"/>
  <c r="M48" i="12"/>
  <c r="N48" i="12"/>
  <c r="O48" i="12"/>
  <c r="P48" i="12"/>
  <c r="Q48" i="12"/>
  <c r="R48" i="12"/>
  <c r="S48" i="12"/>
  <c r="B50" i="12"/>
  <c r="C50" i="12"/>
  <c r="D50" i="12"/>
  <c r="E50" i="12"/>
  <c r="F50" i="12"/>
  <c r="G50" i="12"/>
  <c r="H50" i="12"/>
  <c r="I50" i="12"/>
  <c r="J50" i="12"/>
  <c r="K50" i="12"/>
  <c r="L50" i="12"/>
  <c r="M50" i="12"/>
  <c r="N50" i="12"/>
  <c r="O50" i="12"/>
  <c r="P50" i="12"/>
  <c r="Q50" i="12"/>
  <c r="R50" i="12"/>
  <c r="S50" i="12"/>
  <c r="B45" i="11"/>
  <c r="C45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S45" i="11"/>
  <c r="B47" i="11"/>
  <c r="C47" i="11"/>
  <c r="E47" i="11"/>
  <c r="F47" i="11"/>
  <c r="H47" i="11"/>
  <c r="I47" i="11"/>
  <c r="K47" i="11"/>
  <c r="L47" i="11"/>
  <c r="N47" i="11"/>
  <c r="O47" i="11"/>
  <c r="Q47" i="11"/>
  <c r="R47" i="11"/>
  <c r="B49" i="11"/>
  <c r="C49" i="11"/>
  <c r="D49" i="11"/>
  <c r="E49" i="11"/>
  <c r="F49" i="11"/>
  <c r="G49" i="11"/>
  <c r="H49" i="11"/>
  <c r="I49" i="11"/>
  <c r="J49" i="11"/>
  <c r="K49" i="11"/>
  <c r="L49" i="11"/>
  <c r="M49" i="11"/>
  <c r="N49" i="11"/>
  <c r="O49" i="11"/>
  <c r="P49" i="11"/>
  <c r="Q49" i="11"/>
  <c r="R49" i="11"/>
  <c r="S49" i="11"/>
  <c r="B51" i="11"/>
  <c r="C51" i="11"/>
  <c r="D51" i="11"/>
  <c r="E51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R51" i="11"/>
  <c r="S51" i="11"/>
  <c r="B44" i="10"/>
  <c r="C44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R44" i="10"/>
  <c r="S44" i="10"/>
  <c r="B46" i="10"/>
  <c r="C46" i="10"/>
  <c r="E46" i="10"/>
  <c r="F46" i="10"/>
  <c r="H46" i="10"/>
  <c r="I46" i="10"/>
  <c r="K46" i="10"/>
  <c r="L46" i="10"/>
  <c r="N46" i="10"/>
  <c r="O46" i="10"/>
  <c r="Q46" i="10"/>
  <c r="R46" i="10"/>
  <c r="B48" i="10"/>
  <c r="C48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P48" i="10"/>
  <c r="Q48" i="10"/>
  <c r="R48" i="10"/>
  <c r="S48" i="10"/>
  <c r="B50" i="10"/>
  <c r="C50" i="10"/>
  <c r="D50" i="10"/>
  <c r="E50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B45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B47" i="9"/>
  <c r="C47" i="9"/>
  <c r="E47" i="9"/>
  <c r="F47" i="9"/>
  <c r="H47" i="9"/>
  <c r="I47" i="9"/>
  <c r="K47" i="9"/>
  <c r="L47" i="9"/>
  <c r="N47" i="9"/>
  <c r="O47" i="9"/>
  <c r="Q47" i="9"/>
  <c r="R47" i="9"/>
  <c r="B49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B51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B45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B47" i="8"/>
  <c r="C47" i="8"/>
  <c r="E47" i="8"/>
  <c r="F47" i="8"/>
  <c r="H47" i="8"/>
  <c r="I47" i="8"/>
  <c r="K47" i="8"/>
  <c r="L47" i="8"/>
  <c r="N47" i="8"/>
  <c r="O47" i="8"/>
  <c r="Q47" i="8"/>
  <c r="R47" i="8"/>
  <c r="B49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B51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B44" i="7"/>
  <c r="C44" i="7"/>
  <c r="D44" i="7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S44" i="7"/>
  <c r="B46" i="7"/>
  <c r="C46" i="7"/>
  <c r="E46" i="7"/>
  <c r="F46" i="7"/>
  <c r="H46" i="7"/>
  <c r="I46" i="7"/>
  <c r="K46" i="7"/>
  <c r="L46" i="7"/>
  <c r="N46" i="7"/>
  <c r="O46" i="7"/>
  <c r="Q46" i="7"/>
  <c r="R46" i="7"/>
  <c r="B48" i="7"/>
  <c r="C48" i="7"/>
  <c r="D48" i="7"/>
  <c r="E48" i="7"/>
  <c r="F48" i="7"/>
  <c r="G48" i="7"/>
  <c r="H48" i="7"/>
  <c r="I48" i="7"/>
  <c r="J48" i="7"/>
  <c r="K48" i="7"/>
  <c r="L48" i="7"/>
  <c r="M48" i="7"/>
  <c r="N48" i="7"/>
  <c r="O48" i="7"/>
  <c r="P48" i="7"/>
  <c r="Q48" i="7"/>
  <c r="R48" i="7"/>
  <c r="S48" i="7"/>
  <c r="B50" i="7"/>
  <c r="C50" i="7"/>
  <c r="D50" i="7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B47" i="6"/>
  <c r="C47" i="6"/>
  <c r="E47" i="6"/>
  <c r="F47" i="6"/>
  <c r="H47" i="6"/>
  <c r="I47" i="6"/>
  <c r="K47" i="6"/>
  <c r="L47" i="6"/>
  <c r="N47" i="6"/>
  <c r="O47" i="6"/>
  <c r="Q47" i="6"/>
  <c r="R47" i="6"/>
  <c r="B49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B46" i="5"/>
  <c r="C46" i="5"/>
  <c r="E46" i="5"/>
  <c r="F46" i="5"/>
  <c r="H46" i="5"/>
  <c r="I46" i="5"/>
  <c r="K46" i="5"/>
  <c r="L46" i="5"/>
  <c r="N46" i="5"/>
  <c r="O46" i="5"/>
  <c r="Q46" i="5"/>
  <c r="R46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B47" i="4"/>
  <c r="C47" i="4"/>
  <c r="E47" i="4"/>
  <c r="F47" i="4"/>
  <c r="H47" i="4"/>
  <c r="I47" i="4"/>
  <c r="K47" i="4"/>
  <c r="L47" i="4"/>
  <c r="N47" i="4"/>
  <c r="O47" i="4"/>
  <c r="Q47" i="4"/>
  <c r="R47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B45" i="3"/>
  <c r="C45" i="3"/>
  <c r="E45" i="3"/>
  <c r="F45" i="3"/>
  <c r="H45" i="3"/>
  <c r="I45" i="3"/>
  <c r="K45" i="3"/>
  <c r="L45" i="3"/>
  <c r="N45" i="3"/>
  <c r="O45" i="3"/>
  <c r="Q45" i="3"/>
  <c r="R45" i="3"/>
  <c r="B47" i="3"/>
  <c r="C47" i="3"/>
  <c r="D47" i="3"/>
  <c r="E47" i="3"/>
  <c r="F47" i="3"/>
  <c r="G47" i="3"/>
  <c r="H47" i="3"/>
  <c r="I47" i="3"/>
  <c r="K47" i="3"/>
  <c r="L47" i="3"/>
  <c r="M47" i="3"/>
  <c r="N47" i="3"/>
  <c r="O47" i="3"/>
  <c r="P47" i="3"/>
  <c r="Q47" i="3"/>
  <c r="R47" i="3"/>
  <c r="S47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S51" i="1"/>
  <c r="R51" i="1"/>
  <c r="Q51" i="1"/>
  <c r="S49" i="1"/>
  <c r="R49" i="1"/>
  <c r="Q49" i="1"/>
  <c r="R47" i="1"/>
  <c r="Q47" i="1"/>
  <c r="S45" i="1"/>
  <c r="R45" i="1"/>
  <c r="Q45" i="1"/>
  <c r="P51" i="1"/>
  <c r="O51" i="1"/>
  <c r="N51" i="1"/>
  <c r="P49" i="1"/>
  <c r="O49" i="1"/>
  <c r="N49" i="1"/>
  <c r="O47" i="1"/>
  <c r="N47" i="1"/>
  <c r="P45" i="1"/>
  <c r="O45" i="1"/>
  <c r="N45" i="1"/>
  <c r="M51" i="1"/>
  <c r="L51" i="1"/>
  <c r="K51" i="1"/>
  <c r="M49" i="1"/>
  <c r="L49" i="1"/>
  <c r="K49" i="1"/>
  <c r="L47" i="1"/>
  <c r="K47" i="1"/>
  <c r="M45" i="1"/>
  <c r="L45" i="1"/>
  <c r="K45" i="1"/>
  <c r="J51" i="1"/>
  <c r="I51" i="1"/>
  <c r="H51" i="1"/>
  <c r="J49" i="1"/>
  <c r="I49" i="1"/>
  <c r="H49" i="1"/>
  <c r="I47" i="1"/>
  <c r="H47" i="1"/>
  <c r="J45" i="1"/>
  <c r="I45" i="1"/>
  <c r="H45" i="1"/>
  <c r="G51" i="1"/>
  <c r="F51" i="1"/>
  <c r="E51" i="1"/>
  <c r="G49" i="1"/>
  <c r="F49" i="1"/>
  <c r="E49" i="1"/>
  <c r="F47" i="1"/>
  <c r="E47" i="1"/>
  <c r="G45" i="1"/>
  <c r="F45" i="1"/>
  <c r="E45" i="1"/>
  <c r="C51" i="1"/>
  <c r="D51" i="1"/>
  <c r="B51" i="1"/>
  <c r="C49" i="1"/>
  <c r="D49" i="1"/>
  <c r="B49" i="1"/>
  <c r="C47" i="1"/>
  <c r="B47" i="1"/>
  <c r="C45" i="1"/>
  <c r="D45" i="1"/>
  <c r="B45" i="1"/>
</calcChain>
</file>

<file path=xl/sharedStrings.xml><?xml version="1.0" encoding="utf-8"?>
<sst xmlns="http://schemas.openxmlformats.org/spreadsheetml/2006/main" count="949" uniqueCount="51">
  <si>
    <t>Pafos Airport</t>
  </si>
  <si>
    <t>Larnaka Airport</t>
  </si>
  <si>
    <t>Max</t>
  </si>
  <si>
    <t>Min</t>
  </si>
  <si>
    <t>Rain</t>
  </si>
  <si>
    <t>Day</t>
  </si>
  <si>
    <t>Prodromos (CFC)</t>
  </si>
  <si>
    <t>Athalassa</t>
  </si>
  <si>
    <t>Sum</t>
  </si>
  <si>
    <t>Aver</t>
  </si>
  <si>
    <t>Πρόδρομος Δασ. Κολ.</t>
  </si>
  <si>
    <t>Πάφος Αεροδρόμιο</t>
  </si>
  <si>
    <t>Αθαλάσσα</t>
  </si>
  <si>
    <t>Λάρνακα Αεροδρόμιο</t>
  </si>
  <si>
    <t>Μεγ.</t>
  </si>
  <si>
    <t>Ελαχ.</t>
  </si>
  <si>
    <t>Βροχ.</t>
  </si>
  <si>
    <t>Σύνολο</t>
  </si>
  <si>
    <t>Μέση</t>
  </si>
  <si>
    <t>tr:</t>
  </si>
  <si>
    <t>Ίχνη / Traces</t>
  </si>
  <si>
    <t>-</t>
  </si>
  <si>
    <t>Ημερ.</t>
  </si>
  <si>
    <t>Δρόσος / Dew</t>
  </si>
  <si>
    <t>ΤΜΗΜΑ ΜΕΤΕΩΡΟΛΟΓΙΑΣ  - DEPARTMENT OF METEOROLOGY</t>
  </si>
  <si>
    <t>Λεμεσός Νέο Λιμάνι</t>
  </si>
  <si>
    <t>New Limassol Port</t>
  </si>
  <si>
    <r>
      <t>Maximum / Minimum Temperature (</t>
    </r>
    <r>
      <rPr>
        <b/>
        <u/>
        <vertAlign val="superscript"/>
        <sz val="11"/>
        <rFont val="Arial"/>
        <family val="2"/>
      </rPr>
      <t>o</t>
    </r>
    <r>
      <rPr>
        <b/>
        <u/>
        <sz val="11"/>
        <rFont val="Arial"/>
        <family val="2"/>
      </rPr>
      <t>C) and  Precipitation (mm)</t>
    </r>
  </si>
  <si>
    <r>
      <t>Μέγιστη / Ελάχιστη Θερμοκρασία (</t>
    </r>
    <r>
      <rPr>
        <b/>
        <vertAlign val="superscript"/>
        <sz val="11"/>
        <rFont val="Arial"/>
        <family val="2"/>
      </rPr>
      <t>o</t>
    </r>
    <r>
      <rPr>
        <b/>
        <sz val="11"/>
        <rFont val="Arial"/>
        <family val="2"/>
      </rPr>
      <t>C) και Βροχόπτωση (mm)</t>
    </r>
  </si>
  <si>
    <t>Highest</t>
  </si>
  <si>
    <t>Lowest</t>
  </si>
  <si>
    <t>NR</t>
  </si>
  <si>
    <t xml:space="preserve">         :</t>
  </si>
  <si>
    <t>Δεν υπάρχουν διαθέσιμα στοιχεία/No Records</t>
  </si>
  <si>
    <t>Παραλίμνι (Στ. Φρενάρου)</t>
  </si>
  <si>
    <t>Paralimni (St. Frenaros)</t>
  </si>
  <si>
    <t>ΙΑΝΟΥΑΡΙΟΣ 2020  -  JANUARY 2020</t>
  </si>
  <si>
    <t>TR</t>
  </si>
  <si>
    <t xml:space="preserve">  </t>
  </si>
  <si>
    <t xml:space="preserve"> </t>
  </si>
  <si>
    <t>ΦΕΒΡΟΥΑΡΙΟΣ 2020  -  FEBRUARY 2020</t>
  </si>
  <si>
    <t>ΜΑΡΤΙΟΣ 2020  -  MARCH 2020</t>
  </si>
  <si>
    <t>ΑΠΡΙΛΙΟΣ 2020  -  APRIL 2020</t>
  </si>
  <si>
    <t>ΜΑΙΟΣ 2020  -  MAY 2020</t>
  </si>
  <si>
    <t>ΙΟΥΝΙΟΣ 2020  -  JUNE 2020</t>
  </si>
  <si>
    <t>ΙΟΥΛΙΟΣ 2020  -  JULY 2020</t>
  </si>
  <si>
    <t>ΑΥΓΟΥΣΤΟΣ 2020  -  AUGUST 2020</t>
  </si>
  <si>
    <t>ΣΕΠΤΕΜΒΡΙΟΣ 2020  - SEPTEMBER 2020</t>
  </si>
  <si>
    <t>ΟΚΤΩΒΡΙΟΣ 2020  -  OCTOBER 2020</t>
  </si>
  <si>
    <t>ΝΟΕΜΒΡΙΟΣ 2020  -  NOVEMBER 2020</t>
  </si>
  <si>
    <t>ΔΕΚΕΜΒΡΙΟΣ 2020  - 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</si>
</sst>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u/>
      <sz val="11"/>
      <name val="Arial"/>
      <family val="2"/>
    </font>
    <font>
      <b/>
      <u/>
      <vertAlign val="superscript"/>
      <sz val="11"/>
      <name val="Arial"/>
      <family val="2"/>
    </font>
    <font>
      <b/>
      <u/>
      <sz val="8"/>
      <name val="Arial"/>
      <family val="2"/>
    </font>
    <font>
      <b/>
      <sz val="7"/>
      <name val="Arial"/>
      <family val="2"/>
    </font>
    <font>
      <b/>
      <u/>
      <sz val="9"/>
      <name val="Arial"/>
      <family val="2"/>
      <charset val="161"/>
    </font>
    <font>
      <b/>
      <sz val="9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5" xfId="0" applyFont="1" applyBorder="1"/>
    <xf numFmtId="0" fontId="12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64" fontId="15" fillId="0" borderId="0" xfId="0" applyNumberFormat="1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2" fillId="2" borderId="16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2" fillId="4" borderId="17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164" fontId="2" fillId="3" borderId="18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168"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1337" name="Group 1">
          <a:extLst>
            <a:ext uri="{FF2B5EF4-FFF2-40B4-BE49-F238E27FC236}">
              <a16:creationId xmlns:a16="http://schemas.microsoft.com/office/drawing/2014/main" id="{EF5E6CE9-0D9C-9170-395D-236BEB7BB65B}"/>
            </a:ext>
          </a:extLst>
        </xdr:cNvPr>
        <xdr:cNvGrpSpPr>
          <a:grpSpLocks/>
        </xdr:cNvGrpSpPr>
      </xdr:nvGrpSpPr>
      <xdr:grpSpPr bwMode="auto">
        <a:xfrm>
          <a:off x="219075" y="9559787"/>
          <a:ext cx="123825" cy="76200"/>
          <a:chOff x="1056" y="1969"/>
          <a:chExt cx="50" cy="29"/>
        </a:xfrm>
      </xdr:grpSpPr>
      <xdr:sp macro="" textlink="">
        <xdr:nvSpPr>
          <xdr:cNvPr id="1338" name="Oval 2">
            <a:extLst>
              <a:ext uri="{FF2B5EF4-FFF2-40B4-BE49-F238E27FC236}">
                <a16:creationId xmlns:a16="http://schemas.microsoft.com/office/drawing/2014/main" id="{D77C3D26-5231-B74D-BB68-873721DCBE72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39" name="Rectangle 3">
            <a:extLst>
              <a:ext uri="{FF2B5EF4-FFF2-40B4-BE49-F238E27FC236}">
                <a16:creationId xmlns:a16="http://schemas.microsoft.com/office/drawing/2014/main" id="{2EACD77A-A090-AFB2-4EE9-3D5DA275C2A3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340" name="Line 4">
            <a:extLst>
              <a:ext uri="{FF2B5EF4-FFF2-40B4-BE49-F238E27FC236}">
                <a16:creationId xmlns:a16="http://schemas.microsoft.com/office/drawing/2014/main" id="{AC1EDF77-F963-E2A7-0559-7907C7827DB1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499BF25-9600-42B8-A683-37B2C332CC3F}"/>
            </a:ext>
          </a:extLst>
        </xdr:cNvPr>
        <xdr:cNvGrpSpPr>
          <a:grpSpLocks/>
        </xdr:cNvGrpSpPr>
      </xdr:nvGrpSpPr>
      <xdr:grpSpPr bwMode="auto">
        <a:xfrm>
          <a:off x="219075" y="9559787"/>
          <a:ext cx="123825" cy="76200"/>
          <a:chOff x="1056" y="1969"/>
          <a:chExt cx="50" cy="29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43375207-0C61-A60C-CB48-8B95322F3735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15828862-0222-9CA6-3AB2-319EA12EC13B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398E86EC-A25D-3390-F37E-BABDF87C0C13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53</xdr:row>
      <xdr:rowOff>76200</xdr:rowOff>
    </xdr:from>
    <xdr:to>
      <xdr:col>0</xdr:col>
      <xdr:colOff>342900</xdr:colOff>
      <xdr:row>53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5B42659-684D-4AD0-A57E-B50AB4FDAF77}"/>
            </a:ext>
          </a:extLst>
        </xdr:cNvPr>
        <xdr:cNvGrpSpPr>
          <a:grpSpLocks/>
        </xdr:cNvGrpSpPr>
      </xdr:nvGrpSpPr>
      <xdr:grpSpPr bwMode="auto">
        <a:xfrm>
          <a:off x="219075" y="9369287"/>
          <a:ext cx="123825" cy="76200"/>
          <a:chOff x="1056" y="1969"/>
          <a:chExt cx="50" cy="29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EA199FF0-4CA0-CB7B-AF12-74A6E90E4CE1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3E05DE40-C61B-EDA1-3E59-521F624EF1D1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2AFA0998-3C9A-6D95-7C8E-66D416D4F922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06A3200-2766-4129-AABF-A3F1E8F256BF}"/>
            </a:ext>
          </a:extLst>
        </xdr:cNvPr>
        <xdr:cNvGrpSpPr>
          <a:grpSpLocks/>
        </xdr:cNvGrpSpPr>
      </xdr:nvGrpSpPr>
      <xdr:grpSpPr bwMode="auto">
        <a:xfrm>
          <a:off x="219075" y="9559787"/>
          <a:ext cx="123825" cy="76200"/>
          <a:chOff x="1056" y="1969"/>
          <a:chExt cx="50" cy="29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4D8D570-E17D-933B-EEAB-9B0792EC7603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28582F28-933A-E2C3-D27B-DE5CA95B4E45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B269F358-68EE-DA03-2F5C-B0CB3E90F619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52</xdr:row>
      <xdr:rowOff>76200</xdr:rowOff>
    </xdr:from>
    <xdr:to>
      <xdr:col>0</xdr:col>
      <xdr:colOff>342900</xdr:colOff>
      <xdr:row>52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20F4773-E23D-4D3E-8A12-7F1220860737}"/>
            </a:ext>
          </a:extLst>
        </xdr:cNvPr>
        <xdr:cNvGrpSpPr>
          <a:grpSpLocks/>
        </xdr:cNvGrpSpPr>
      </xdr:nvGrpSpPr>
      <xdr:grpSpPr bwMode="auto">
        <a:xfrm>
          <a:off x="219075" y="9178787"/>
          <a:ext cx="123825" cy="76200"/>
          <a:chOff x="1056" y="1969"/>
          <a:chExt cx="50" cy="29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799271E4-4063-DAE0-E4AF-F03F229DCC2B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E041F16-C869-CA22-26BB-2B7F95A9EBA4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61F63759-2C73-0549-8569-5304E61558FD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9C25762-CCA8-4BE7-B381-80529E14028B}"/>
            </a:ext>
          </a:extLst>
        </xdr:cNvPr>
        <xdr:cNvGrpSpPr>
          <a:grpSpLocks/>
        </xdr:cNvGrpSpPr>
      </xdr:nvGrpSpPr>
      <xdr:grpSpPr bwMode="auto">
        <a:xfrm>
          <a:off x="219075" y="9559787"/>
          <a:ext cx="123825" cy="76200"/>
          <a:chOff x="1056" y="1969"/>
          <a:chExt cx="50" cy="29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5A3CD92D-45FA-CEEF-2B76-E2B25D6468ED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6F692F2F-596C-36A7-BC95-4D118C595606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753B257F-851D-0E95-AD80-2E6B75BFDD56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53</xdr:row>
      <xdr:rowOff>76200</xdr:rowOff>
    </xdr:from>
    <xdr:to>
      <xdr:col>0</xdr:col>
      <xdr:colOff>342900</xdr:colOff>
      <xdr:row>53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793D7FE-0473-432B-9FB3-8FD9AD5638BD}"/>
            </a:ext>
          </a:extLst>
        </xdr:cNvPr>
        <xdr:cNvGrpSpPr>
          <a:grpSpLocks/>
        </xdr:cNvGrpSpPr>
      </xdr:nvGrpSpPr>
      <xdr:grpSpPr bwMode="auto">
        <a:xfrm>
          <a:off x="219075" y="9369287"/>
          <a:ext cx="123825" cy="76200"/>
          <a:chOff x="1056" y="1969"/>
          <a:chExt cx="50" cy="29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1A0E9952-A033-623C-5CBB-852CBD63AA82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6FCE0F1-D344-DB95-2A87-A43237C96954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66012D1D-A469-E9E7-69EF-E824724DB4A2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9A06A09-4600-4CDB-B2E2-94C858B407F8}"/>
            </a:ext>
          </a:extLst>
        </xdr:cNvPr>
        <xdr:cNvGrpSpPr>
          <a:grpSpLocks/>
        </xdr:cNvGrpSpPr>
      </xdr:nvGrpSpPr>
      <xdr:grpSpPr bwMode="auto">
        <a:xfrm>
          <a:off x="219075" y="9559787"/>
          <a:ext cx="123825" cy="76200"/>
          <a:chOff x="1056" y="1969"/>
          <a:chExt cx="50" cy="29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57466756-5867-7A10-0DD2-A1E2A75B51C9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46E3B58F-4767-68BF-5AE2-0471F210ED8A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1EA902C2-0051-ABC1-F43E-C48CFD6B9BDC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53</xdr:row>
      <xdr:rowOff>76200</xdr:rowOff>
    </xdr:from>
    <xdr:to>
      <xdr:col>0</xdr:col>
      <xdr:colOff>342900</xdr:colOff>
      <xdr:row>53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E887FAF-C5DA-4301-998E-6A7F36103EA7}"/>
            </a:ext>
          </a:extLst>
        </xdr:cNvPr>
        <xdr:cNvGrpSpPr>
          <a:grpSpLocks/>
        </xdr:cNvGrpSpPr>
      </xdr:nvGrpSpPr>
      <xdr:grpSpPr bwMode="auto">
        <a:xfrm>
          <a:off x="219075" y="9369287"/>
          <a:ext cx="123825" cy="76200"/>
          <a:chOff x="1056" y="1969"/>
          <a:chExt cx="50" cy="29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C368241B-8B8F-6E01-B4D1-7DFDD4253288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59F8ECBE-CF68-F20B-D787-88F9E00693C7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B3CEC6C1-777A-D918-0CF7-99C3B9B8D449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E22AA27-F439-4CEF-A85C-04ED08EDB77B}"/>
            </a:ext>
          </a:extLst>
        </xdr:cNvPr>
        <xdr:cNvGrpSpPr>
          <a:grpSpLocks/>
        </xdr:cNvGrpSpPr>
      </xdr:nvGrpSpPr>
      <xdr:grpSpPr bwMode="auto">
        <a:xfrm>
          <a:off x="219075" y="9559787"/>
          <a:ext cx="123825" cy="76200"/>
          <a:chOff x="1056" y="1969"/>
          <a:chExt cx="50" cy="29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77BA3876-9B87-DDD9-FADF-74B4E645863C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E180BF3E-91B8-4A52-667A-06B14CBB5D9F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2F79DA54-A0D2-264B-43BB-95FBF5E6E013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E83AEC6-46C4-47E6-9069-5D3051BE89E1}"/>
            </a:ext>
          </a:extLst>
        </xdr:cNvPr>
        <xdr:cNvGrpSpPr>
          <a:grpSpLocks/>
        </xdr:cNvGrpSpPr>
      </xdr:nvGrpSpPr>
      <xdr:grpSpPr bwMode="auto">
        <a:xfrm>
          <a:off x="219075" y="9559787"/>
          <a:ext cx="123825" cy="76200"/>
          <a:chOff x="1056" y="1969"/>
          <a:chExt cx="50" cy="29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80A61C07-D3B8-7B21-B6BE-517A273020AE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B2F277B-4740-E3F2-E36C-15BC0C4C1B31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C7FDF050-A0F0-9606-6DD7-99E030E0ADAD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53</xdr:row>
      <xdr:rowOff>76200</xdr:rowOff>
    </xdr:from>
    <xdr:to>
      <xdr:col>0</xdr:col>
      <xdr:colOff>342900</xdr:colOff>
      <xdr:row>53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F0BAB9B-408B-401C-9735-F9503FA59C4A}"/>
            </a:ext>
          </a:extLst>
        </xdr:cNvPr>
        <xdr:cNvGrpSpPr>
          <a:grpSpLocks/>
        </xdr:cNvGrpSpPr>
      </xdr:nvGrpSpPr>
      <xdr:grpSpPr bwMode="auto">
        <a:xfrm>
          <a:off x="219075" y="9369287"/>
          <a:ext cx="123825" cy="76200"/>
          <a:chOff x="1056" y="1969"/>
          <a:chExt cx="50" cy="29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61E5EEA0-CD71-415C-892D-6DDABB4EFD82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B71C74A0-7CFF-EFE8-FD24-167A91604E16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B532C1A0-FA05-F44D-1AC8-34F4C8E6DAB8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="115" zoomScaleNormal="115" workbookViewId="0">
      <selection sqref="A1:S1"/>
    </sheetView>
  </sheetViews>
  <sheetFormatPr defaultRowHeight="12.75" x14ac:dyDescent="0.2"/>
  <cols>
    <col min="1" max="1" width="5.5703125" style="19" customWidth="1"/>
    <col min="2" max="3" width="5.28515625" customWidth="1"/>
    <col min="4" max="4" width="5.42578125" bestFit="1" customWidth="1"/>
    <col min="5" max="9" width="5.28515625" customWidth="1"/>
    <col min="10" max="10" width="4.85546875" customWidth="1"/>
    <col min="11" max="15" width="5.28515625" customWidth="1"/>
    <col min="16" max="16" width="5.42578125" bestFit="1" customWidth="1"/>
    <col min="17" max="18" width="5.28515625" customWidth="1"/>
    <col min="19" max="19" width="6.85546875" customWidth="1"/>
  </cols>
  <sheetData>
    <row r="1" spans="1:19" x14ac:dyDescent="0.2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17.25" x14ac:dyDescent="0.25">
      <c r="A4" s="55" t="s">
        <v>27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3" t="s">
        <v>36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47" t="s">
        <v>22</v>
      </c>
      <c r="B9" s="37" t="s">
        <v>11</v>
      </c>
      <c r="C9" s="38"/>
      <c r="D9" s="39"/>
      <c r="E9" s="37" t="s">
        <v>10</v>
      </c>
      <c r="F9" s="38"/>
      <c r="G9" s="39"/>
      <c r="H9" s="37" t="s">
        <v>12</v>
      </c>
      <c r="I9" s="38"/>
      <c r="J9" s="39"/>
      <c r="K9" s="37" t="s">
        <v>13</v>
      </c>
      <c r="L9" s="38"/>
      <c r="M9" s="39"/>
      <c r="N9" s="37" t="s">
        <v>25</v>
      </c>
      <c r="O9" s="38"/>
      <c r="P9" s="39"/>
      <c r="Q9" s="37" t="s">
        <v>34</v>
      </c>
      <c r="R9" s="38"/>
      <c r="S9" s="39"/>
    </row>
    <row r="10" spans="1:19" ht="14.1" customHeight="1" thickBot="1" x14ac:dyDescent="0.25">
      <c r="A10" s="48"/>
      <c r="B10" s="44" t="s">
        <v>0</v>
      </c>
      <c r="C10" s="45"/>
      <c r="D10" s="46"/>
      <c r="E10" s="40" t="s">
        <v>6</v>
      </c>
      <c r="F10" s="41"/>
      <c r="G10" s="42"/>
      <c r="H10" s="40" t="s">
        <v>7</v>
      </c>
      <c r="I10" s="41"/>
      <c r="J10" s="42"/>
      <c r="K10" s="40" t="s">
        <v>1</v>
      </c>
      <c r="L10" s="41"/>
      <c r="M10" s="42"/>
      <c r="N10" s="40" t="s">
        <v>26</v>
      </c>
      <c r="O10" s="41"/>
      <c r="P10" s="42"/>
      <c r="Q10" s="40" t="s">
        <v>35</v>
      </c>
      <c r="R10" s="41"/>
      <c r="S10" s="42"/>
    </row>
    <row r="11" spans="1:19" ht="14.1" customHeight="1" thickTop="1" x14ac:dyDescent="0.2">
      <c r="A11" s="56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57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17.600000000000001</v>
      </c>
      <c r="C13" s="4">
        <v>9.6999999999999993</v>
      </c>
      <c r="D13" s="5">
        <v>15.5</v>
      </c>
      <c r="E13" s="3">
        <v>5</v>
      </c>
      <c r="F13" s="4">
        <v>0.4</v>
      </c>
      <c r="G13" s="5">
        <v>11.1</v>
      </c>
      <c r="H13" s="3">
        <v>17.3</v>
      </c>
      <c r="I13" s="4">
        <v>5</v>
      </c>
      <c r="J13" s="5">
        <v>0.7</v>
      </c>
      <c r="K13" s="3">
        <v>18.100000000000001</v>
      </c>
      <c r="L13" s="4">
        <v>7.3</v>
      </c>
      <c r="M13" s="5">
        <v>10.8</v>
      </c>
      <c r="N13" s="3">
        <v>17.399999999999999</v>
      </c>
      <c r="O13" s="4">
        <v>7.1</v>
      </c>
      <c r="P13" s="5">
        <v>7.9</v>
      </c>
      <c r="Q13" s="3">
        <v>18.899999999999999</v>
      </c>
      <c r="R13" s="4">
        <v>6.9</v>
      </c>
      <c r="S13" s="5">
        <v>1.7</v>
      </c>
    </row>
    <row r="14" spans="1:19" ht="15" customHeight="1" x14ac:dyDescent="0.2">
      <c r="A14" s="16">
        <v>2</v>
      </c>
      <c r="B14" s="3">
        <v>16.3</v>
      </c>
      <c r="C14" s="4">
        <v>9.1999999999999993</v>
      </c>
      <c r="D14" s="5">
        <v>9.5</v>
      </c>
      <c r="E14" s="3">
        <v>5.8</v>
      </c>
      <c r="F14" s="4">
        <v>-0.7</v>
      </c>
      <c r="G14" s="5">
        <v>16.899999999999999</v>
      </c>
      <c r="H14" s="3">
        <v>15.7</v>
      </c>
      <c r="I14" s="4">
        <v>6.4</v>
      </c>
      <c r="J14" s="5">
        <v>10.1</v>
      </c>
      <c r="K14" s="3">
        <v>16.3</v>
      </c>
      <c r="L14" s="4">
        <v>9.3000000000000007</v>
      </c>
      <c r="M14" s="5">
        <v>17.8</v>
      </c>
      <c r="N14" s="3">
        <v>15.9</v>
      </c>
      <c r="O14" s="4">
        <v>8.1999999999999993</v>
      </c>
      <c r="P14" s="5">
        <v>39.1</v>
      </c>
      <c r="Q14" s="3">
        <v>16.8</v>
      </c>
      <c r="R14" s="4">
        <v>7.8</v>
      </c>
      <c r="S14" s="5">
        <v>13.3</v>
      </c>
    </row>
    <row r="15" spans="1:19" ht="15" customHeight="1" x14ac:dyDescent="0.2">
      <c r="A15" s="16">
        <v>3</v>
      </c>
      <c r="B15" s="3">
        <v>14.9</v>
      </c>
      <c r="C15" s="4">
        <v>10.5</v>
      </c>
      <c r="D15" s="5">
        <v>5.8</v>
      </c>
      <c r="E15" s="3">
        <v>1.7</v>
      </c>
      <c r="F15" s="4">
        <v>-0.8</v>
      </c>
      <c r="G15" s="5">
        <v>7.7</v>
      </c>
      <c r="H15" s="3">
        <v>13.2</v>
      </c>
      <c r="I15" s="4">
        <v>7.7</v>
      </c>
      <c r="J15" s="5">
        <v>3.5</v>
      </c>
      <c r="K15" s="3">
        <v>13.8</v>
      </c>
      <c r="L15" s="4">
        <v>10.9</v>
      </c>
      <c r="M15" s="5">
        <v>10.6</v>
      </c>
      <c r="N15" s="3">
        <v>13</v>
      </c>
      <c r="O15" s="4">
        <v>9.3000000000000007</v>
      </c>
      <c r="P15" s="5">
        <v>12.7</v>
      </c>
      <c r="Q15" s="3">
        <v>16.899999999999999</v>
      </c>
      <c r="R15" s="4">
        <v>9.4</v>
      </c>
      <c r="S15" s="5">
        <v>9.9</v>
      </c>
    </row>
    <row r="16" spans="1:19" ht="15" customHeight="1" x14ac:dyDescent="0.2">
      <c r="A16" s="16">
        <v>4</v>
      </c>
      <c r="B16" s="3">
        <v>16.899999999999999</v>
      </c>
      <c r="C16" s="4">
        <v>7.1</v>
      </c>
      <c r="D16" s="5">
        <v>1.7</v>
      </c>
      <c r="E16" s="3">
        <v>5.8</v>
      </c>
      <c r="F16" s="4">
        <v>-1.3</v>
      </c>
      <c r="G16" s="5">
        <v>6.1</v>
      </c>
      <c r="H16" s="3">
        <v>17</v>
      </c>
      <c r="I16" s="4">
        <v>6.6</v>
      </c>
      <c r="J16" s="5">
        <v>0.7</v>
      </c>
      <c r="K16" s="3">
        <v>16.5</v>
      </c>
      <c r="L16" s="4">
        <v>8.3000000000000007</v>
      </c>
      <c r="M16" s="5">
        <v>0.4</v>
      </c>
      <c r="N16" s="3">
        <v>17.2</v>
      </c>
      <c r="O16" s="4">
        <v>5.5</v>
      </c>
      <c r="P16" s="5">
        <v>0</v>
      </c>
      <c r="Q16" s="3">
        <v>16.5</v>
      </c>
      <c r="R16" s="4">
        <v>7.5</v>
      </c>
      <c r="S16" s="5">
        <v>0</v>
      </c>
    </row>
    <row r="17" spans="1:19" ht="15" customHeight="1" x14ac:dyDescent="0.2">
      <c r="A17" s="16">
        <v>5</v>
      </c>
      <c r="B17" s="3">
        <v>18.100000000000001</v>
      </c>
      <c r="C17" s="4">
        <v>9.1999999999999993</v>
      </c>
      <c r="D17" s="5">
        <v>7.8</v>
      </c>
      <c r="E17" s="3">
        <v>5.4</v>
      </c>
      <c r="F17" s="4">
        <v>0.1</v>
      </c>
      <c r="G17" s="5">
        <v>21.6</v>
      </c>
      <c r="H17" s="3">
        <v>17.899999999999999</v>
      </c>
      <c r="I17" s="4">
        <v>6.5</v>
      </c>
      <c r="J17" s="5">
        <v>4.3</v>
      </c>
      <c r="K17" s="3">
        <v>17.399999999999999</v>
      </c>
      <c r="L17" s="4">
        <v>10.199999999999999</v>
      </c>
      <c r="M17" s="5">
        <v>6.4</v>
      </c>
      <c r="N17" s="3">
        <v>17.5</v>
      </c>
      <c r="O17" s="4">
        <v>6.1</v>
      </c>
      <c r="P17" s="5">
        <v>4.3</v>
      </c>
      <c r="Q17" s="3">
        <v>18.600000000000001</v>
      </c>
      <c r="R17" s="4">
        <v>8.1</v>
      </c>
      <c r="S17" s="5">
        <v>3.8</v>
      </c>
    </row>
    <row r="18" spans="1:19" ht="15" customHeight="1" x14ac:dyDescent="0.2">
      <c r="A18" s="16">
        <v>6</v>
      </c>
      <c r="B18" s="3">
        <v>17.600000000000001</v>
      </c>
      <c r="C18" s="4">
        <v>11</v>
      </c>
      <c r="D18" s="5">
        <v>10.5</v>
      </c>
      <c r="E18" s="3">
        <v>3.9</v>
      </c>
      <c r="F18" s="4">
        <v>1.2</v>
      </c>
      <c r="G18" s="5">
        <v>94.7</v>
      </c>
      <c r="H18" s="3">
        <v>17.8</v>
      </c>
      <c r="I18" s="4">
        <v>6.3</v>
      </c>
      <c r="J18" s="5">
        <v>19.399999999999999</v>
      </c>
      <c r="K18" s="3">
        <v>18.5</v>
      </c>
      <c r="L18" s="4">
        <v>9.1</v>
      </c>
      <c r="M18" s="5">
        <v>12.4</v>
      </c>
      <c r="N18" s="3">
        <v>17.5</v>
      </c>
      <c r="O18" s="4">
        <v>9.6999999999999993</v>
      </c>
      <c r="P18" s="5">
        <v>25</v>
      </c>
      <c r="Q18" s="3">
        <v>17.5</v>
      </c>
      <c r="R18" s="4">
        <v>10.8</v>
      </c>
      <c r="S18" s="5">
        <v>26.7</v>
      </c>
    </row>
    <row r="19" spans="1:19" ht="15" customHeight="1" x14ac:dyDescent="0.2">
      <c r="A19" s="16">
        <v>7</v>
      </c>
      <c r="B19" s="3">
        <v>16.600000000000001</v>
      </c>
      <c r="C19" s="4">
        <v>10.7</v>
      </c>
      <c r="D19" s="5">
        <v>9.4</v>
      </c>
      <c r="E19" s="3">
        <v>2.6</v>
      </c>
      <c r="F19" s="4">
        <v>-1.2</v>
      </c>
      <c r="G19" s="5">
        <v>21.1</v>
      </c>
      <c r="H19" s="3">
        <v>13.9</v>
      </c>
      <c r="I19" s="4">
        <v>8.1</v>
      </c>
      <c r="J19" s="5">
        <v>3.3</v>
      </c>
      <c r="K19" s="3">
        <v>16.8</v>
      </c>
      <c r="L19" s="4">
        <v>10.9</v>
      </c>
      <c r="M19" s="5">
        <v>12.2</v>
      </c>
      <c r="N19" s="3">
        <v>15</v>
      </c>
      <c r="O19" s="4">
        <v>9.4</v>
      </c>
      <c r="P19" s="5">
        <v>16.5</v>
      </c>
      <c r="Q19" s="3">
        <v>15.7</v>
      </c>
      <c r="R19" s="4">
        <v>10.199999999999999</v>
      </c>
      <c r="S19" s="5">
        <v>10.6</v>
      </c>
    </row>
    <row r="20" spans="1:19" ht="15" customHeight="1" x14ac:dyDescent="0.2">
      <c r="A20" s="16">
        <v>8</v>
      </c>
      <c r="B20" s="3">
        <v>16.5</v>
      </c>
      <c r="C20" s="4">
        <v>10</v>
      </c>
      <c r="D20" s="5">
        <v>0.9</v>
      </c>
      <c r="E20" s="3">
        <v>1.1000000000000001</v>
      </c>
      <c r="F20" s="4">
        <v>-1.2</v>
      </c>
      <c r="G20" s="5">
        <v>17.5</v>
      </c>
      <c r="H20" s="3">
        <v>15.2</v>
      </c>
      <c r="I20" s="4">
        <v>5.8</v>
      </c>
      <c r="J20" s="5">
        <v>16.600000000000001</v>
      </c>
      <c r="K20" s="3">
        <v>15.3</v>
      </c>
      <c r="L20" s="4">
        <v>9.1</v>
      </c>
      <c r="M20" s="5">
        <v>3.6</v>
      </c>
      <c r="N20" s="3">
        <v>17.100000000000001</v>
      </c>
      <c r="O20" s="4">
        <v>8.6</v>
      </c>
      <c r="P20" s="5">
        <v>0.6</v>
      </c>
      <c r="Q20" s="3">
        <v>15</v>
      </c>
      <c r="R20" s="4">
        <v>6.6</v>
      </c>
      <c r="S20" s="5">
        <v>0.9</v>
      </c>
    </row>
    <row r="21" spans="1:19" ht="15" customHeight="1" x14ac:dyDescent="0.2">
      <c r="A21" s="16">
        <v>9</v>
      </c>
      <c r="B21" s="3">
        <v>17.7</v>
      </c>
      <c r="C21" s="4">
        <v>8.8000000000000007</v>
      </c>
      <c r="D21" s="5">
        <v>0.1</v>
      </c>
      <c r="E21" s="3">
        <v>5.7</v>
      </c>
      <c r="F21" s="4">
        <v>-0.5</v>
      </c>
      <c r="G21" s="5">
        <v>1.8</v>
      </c>
      <c r="H21" s="3">
        <v>16.100000000000001</v>
      </c>
      <c r="I21" s="4">
        <v>7</v>
      </c>
      <c r="J21" s="5">
        <v>0.3</v>
      </c>
      <c r="K21" s="3">
        <v>15.7</v>
      </c>
      <c r="L21" s="4">
        <v>8.6999999999999993</v>
      </c>
      <c r="M21" s="5">
        <v>0</v>
      </c>
      <c r="N21" s="3">
        <v>16.399999999999999</v>
      </c>
      <c r="O21" s="4">
        <v>7.1</v>
      </c>
      <c r="P21" s="5">
        <v>0</v>
      </c>
      <c r="Q21" s="3">
        <v>15.4</v>
      </c>
      <c r="R21" s="4">
        <v>7.5</v>
      </c>
      <c r="S21" s="5">
        <v>0.1</v>
      </c>
    </row>
    <row r="22" spans="1:19" ht="15" customHeight="1" x14ac:dyDescent="0.2">
      <c r="A22" s="16">
        <v>10</v>
      </c>
      <c r="B22" s="3">
        <v>17.2</v>
      </c>
      <c r="C22" s="4">
        <v>8.6</v>
      </c>
      <c r="D22" s="5">
        <v>0</v>
      </c>
      <c r="E22" s="3">
        <v>6.1</v>
      </c>
      <c r="F22" s="4">
        <v>-1.5</v>
      </c>
      <c r="G22" s="5">
        <v>0</v>
      </c>
      <c r="H22" s="3">
        <v>16.2</v>
      </c>
      <c r="I22" s="4">
        <v>5.2</v>
      </c>
      <c r="J22" s="5">
        <v>0</v>
      </c>
      <c r="K22" s="3">
        <v>17</v>
      </c>
      <c r="L22" s="4">
        <v>8.6999999999999993</v>
      </c>
      <c r="M22" s="5">
        <v>0</v>
      </c>
      <c r="N22" s="3">
        <v>18.100000000000001</v>
      </c>
      <c r="O22" s="4">
        <v>5.7</v>
      </c>
      <c r="P22" s="5">
        <v>0</v>
      </c>
      <c r="Q22" s="3">
        <v>15.4</v>
      </c>
      <c r="R22" s="4">
        <v>8.6999999999999993</v>
      </c>
      <c r="S22" s="5">
        <v>0</v>
      </c>
    </row>
    <row r="23" spans="1:19" ht="15" customHeight="1" x14ac:dyDescent="0.2">
      <c r="A23" s="16">
        <v>11</v>
      </c>
      <c r="B23" s="3">
        <v>17.100000000000001</v>
      </c>
      <c r="C23" s="4">
        <v>7.1</v>
      </c>
      <c r="D23" s="5">
        <v>0</v>
      </c>
      <c r="E23" s="3">
        <v>10.6</v>
      </c>
      <c r="F23" s="4">
        <v>-1.6</v>
      </c>
      <c r="G23" s="5">
        <v>0</v>
      </c>
      <c r="H23" s="3">
        <v>18</v>
      </c>
      <c r="I23" s="4">
        <v>2.6</v>
      </c>
      <c r="J23" s="5">
        <v>0</v>
      </c>
      <c r="K23" s="3">
        <v>17.399999999999999</v>
      </c>
      <c r="L23" s="4">
        <v>5.0999999999999996</v>
      </c>
      <c r="M23" s="5">
        <v>0</v>
      </c>
      <c r="N23" s="3">
        <v>18.100000000000001</v>
      </c>
      <c r="O23" s="4">
        <v>3.5</v>
      </c>
      <c r="P23" s="5">
        <v>0</v>
      </c>
      <c r="Q23" s="3">
        <v>17.2</v>
      </c>
      <c r="R23" s="4">
        <v>5.3</v>
      </c>
      <c r="S23" s="5">
        <v>0</v>
      </c>
    </row>
    <row r="24" spans="1:19" ht="15" customHeight="1" x14ac:dyDescent="0.2">
      <c r="A24" s="16">
        <v>12</v>
      </c>
      <c r="B24" s="3">
        <v>18.100000000000001</v>
      </c>
      <c r="C24" s="4">
        <v>9.6</v>
      </c>
      <c r="D24" s="5">
        <v>0</v>
      </c>
      <c r="E24" s="3">
        <v>5.2</v>
      </c>
      <c r="F24" s="4">
        <v>0.4</v>
      </c>
      <c r="G24" s="5">
        <v>0</v>
      </c>
      <c r="H24" s="3">
        <v>16.399999999999999</v>
      </c>
      <c r="I24" s="4">
        <v>5.6</v>
      </c>
      <c r="J24" s="5">
        <v>0</v>
      </c>
      <c r="K24" s="3">
        <v>18.100000000000001</v>
      </c>
      <c r="L24" s="4">
        <v>8.1</v>
      </c>
      <c r="M24" s="5">
        <v>0</v>
      </c>
      <c r="N24" s="3">
        <v>18.2</v>
      </c>
      <c r="O24" s="4">
        <v>7.6</v>
      </c>
      <c r="P24" s="5">
        <v>0</v>
      </c>
      <c r="Q24" s="3">
        <v>17.5</v>
      </c>
      <c r="R24" s="4">
        <v>7.6</v>
      </c>
      <c r="S24" s="5">
        <v>0</v>
      </c>
    </row>
    <row r="25" spans="1:19" ht="15" customHeight="1" x14ac:dyDescent="0.2">
      <c r="A25" s="16">
        <v>13</v>
      </c>
      <c r="B25" s="3">
        <v>18.8</v>
      </c>
      <c r="C25" s="4">
        <v>9.5</v>
      </c>
      <c r="D25" s="5">
        <v>0</v>
      </c>
      <c r="E25" s="3">
        <v>10.4</v>
      </c>
      <c r="F25" s="4">
        <v>1.4</v>
      </c>
      <c r="G25" s="5">
        <v>0.1</v>
      </c>
      <c r="H25" s="3">
        <v>19.399999999999999</v>
      </c>
      <c r="I25" s="4">
        <v>7.4</v>
      </c>
      <c r="J25" s="5">
        <v>0</v>
      </c>
      <c r="K25" s="3">
        <v>18.3</v>
      </c>
      <c r="L25" s="4">
        <v>9</v>
      </c>
      <c r="M25" s="5">
        <v>0</v>
      </c>
      <c r="N25" s="3">
        <v>19.7</v>
      </c>
      <c r="O25" s="4">
        <v>8.1</v>
      </c>
      <c r="P25" s="5">
        <v>0</v>
      </c>
      <c r="Q25" s="3">
        <v>17.8</v>
      </c>
      <c r="R25" s="4">
        <v>8.9</v>
      </c>
      <c r="S25" s="5">
        <v>0</v>
      </c>
    </row>
    <row r="26" spans="1:19" ht="15" customHeight="1" x14ac:dyDescent="0.2">
      <c r="A26" s="16">
        <v>14</v>
      </c>
      <c r="B26" s="3">
        <v>18.3</v>
      </c>
      <c r="C26" s="4">
        <v>9</v>
      </c>
      <c r="D26" s="5">
        <v>0</v>
      </c>
      <c r="E26" s="3" t="s">
        <v>31</v>
      </c>
      <c r="F26" s="4" t="s">
        <v>31</v>
      </c>
      <c r="G26" s="5">
        <v>0</v>
      </c>
      <c r="H26" s="3">
        <v>18.100000000000001</v>
      </c>
      <c r="I26" s="4">
        <v>6.5</v>
      </c>
      <c r="J26" s="5">
        <v>0</v>
      </c>
      <c r="K26" s="3">
        <v>18</v>
      </c>
      <c r="L26" s="4">
        <v>9.1999999999999993</v>
      </c>
      <c r="M26" s="5">
        <v>2</v>
      </c>
      <c r="N26" s="3">
        <v>19.3</v>
      </c>
      <c r="O26" s="4">
        <v>7.8</v>
      </c>
      <c r="P26" s="5">
        <v>0</v>
      </c>
      <c r="Q26" s="3">
        <v>16.8</v>
      </c>
      <c r="R26" s="4">
        <v>8.3000000000000007</v>
      </c>
      <c r="S26" s="5">
        <v>1.2</v>
      </c>
    </row>
    <row r="27" spans="1:19" ht="15" customHeight="1" x14ac:dyDescent="0.2">
      <c r="A27" s="16">
        <v>15</v>
      </c>
      <c r="B27" s="3">
        <v>17.399999999999999</v>
      </c>
      <c r="C27" s="4">
        <v>9.3000000000000007</v>
      </c>
      <c r="D27" s="5">
        <v>0</v>
      </c>
      <c r="E27" s="3">
        <v>8.1999999999999993</v>
      </c>
      <c r="F27" s="4" t="s">
        <v>31</v>
      </c>
      <c r="G27" s="5">
        <v>0</v>
      </c>
      <c r="H27" s="3">
        <v>16.7</v>
      </c>
      <c r="I27" s="4">
        <v>6</v>
      </c>
      <c r="J27" s="5">
        <v>0</v>
      </c>
      <c r="K27" s="3">
        <v>17.600000000000001</v>
      </c>
      <c r="L27" s="4">
        <v>9</v>
      </c>
      <c r="M27" s="5">
        <v>0</v>
      </c>
      <c r="N27" s="3">
        <v>16.8</v>
      </c>
      <c r="O27" s="4">
        <v>8</v>
      </c>
      <c r="P27" s="5">
        <v>0</v>
      </c>
      <c r="Q27" s="3">
        <v>16.899999999999999</v>
      </c>
      <c r="R27" s="4">
        <v>7.7</v>
      </c>
      <c r="S27" s="5">
        <v>0</v>
      </c>
    </row>
    <row r="28" spans="1:19" ht="15" customHeight="1" x14ac:dyDescent="0.2">
      <c r="A28" s="16">
        <v>16</v>
      </c>
      <c r="B28" s="3">
        <v>17.8</v>
      </c>
      <c r="C28" s="4">
        <v>8.1999999999999993</v>
      </c>
      <c r="D28" s="5">
        <v>13.1</v>
      </c>
      <c r="E28" s="3">
        <v>5.0999999999999996</v>
      </c>
      <c r="F28" s="4">
        <v>0.5</v>
      </c>
      <c r="G28" s="5">
        <v>20.6</v>
      </c>
      <c r="H28" s="3">
        <v>16.100000000000001</v>
      </c>
      <c r="I28" s="4">
        <v>7</v>
      </c>
      <c r="J28" s="5">
        <v>13</v>
      </c>
      <c r="K28" s="3">
        <v>17.100000000000001</v>
      </c>
      <c r="L28" s="4">
        <v>11.8</v>
      </c>
      <c r="M28" s="5">
        <v>16.2</v>
      </c>
      <c r="N28" s="3">
        <v>16</v>
      </c>
      <c r="O28" s="4">
        <v>12.6</v>
      </c>
      <c r="P28" s="5">
        <v>6.9</v>
      </c>
      <c r="Q28" s="3">
        <v>16.899999999999999</v>
      </c>
      <c r="R28" s="4">
        <v>12.7</v>
      </c>
      <c r="S28" s="5">
        <v>13.5</v>
      </c>
    </row>
    <row r="29" spans="1:19" ht="15" customHeight="1" x14ac:dyDescent="0.2">
      <c r="A29" s="16">
        <v>17</v>
      </c>
      <c r="B29" s="3">
        <v>17.8</v>
      </c>
      <c r="C29" s="4">
        <v>11.3</v>
      </c>
      <c r="D29" s="5">
        <v>0</v>
      </c>
      <c r="E29" s="3">
        <v>2.2000000000000002</v>
      </c>
      <c r="F29" s="4">
        <v>0.6</v>
      </c>
      <c r="G29" s="5">
        <v>1.1000000000000001</v>
      </c>
      <c r="H29" s="3">
        <v>11.1</v>
      </c>
      <c r="I29" s="4">
        <v>9.4</v>
      </c>
      <c r="J29" s="5">
        <v>1.6</v>
      </c>
      <c r="K29" s="3">
        <v>14.5</v>
      </c>
      <c r="L29" s="4">
        <v>11.8</v>
      </c>
      <c r="M29" s="5">
        <v>0.6</v>
      </c>
      <c r="N29" s="3">
        <v>14.9</v>
      </c>
      <c r="O29" s="4">
        <v>10.7</v>
      </c>
      <c r="P29" s="5">
        <v>3</v>
      </c>
      <c r="Q29" s="3">
        <v>13.5</v>
      </c>
      <c r="R29" s="4">
        <v>10.7</v>
      </c>
      <c r="S29" s="5">
        <v>7.9</v>
      </c>
    </row>
    <row r="30" spans="1:19" ht="15" customHeight="1" x14ac:dyDescent="0.2">
      <c r="A30" s="16">
        <v>18</v>
      </c>
      <c r="B30" s="3">
        <v>16.3</v>
      </c>
      <c r="C30" s="4">
        <v>7.9</v>
      </c>
      <c r="D30" s="5">
        <v>19.399999999999999</v>
      </c>
      <c r="E30" s="3">
        <v>7.3</v>
      </c>
      <c r="F30" s="4">
        <v>-0.3</v>
      </c>
      <c r="G30" s="5">
        <v>9.6</v>
      </c>
      <c r="H30" s="3">
        <v>15.4</v>
      </c>
      <c r="I30" s="4">
        <v>5.9</v>
      </c>
      <c r="J30" s="5">
        <v>2.2999999999999998</v>
      </c>
      <c r="K30" s="3">
        <v>15.6</v>
      </c>
      <c r="L30" s="4">
        <v>9.1</v>
      </c>
      <c r="M30" s="5">
        <v>1.2</v>
      </c>
      <c r="N30" s="3">
        <v>15.9</v>
      </c>
      <c r="O30" s="4">
        <v>6.4</v>
      </c>
      <c r="P30" s="5">
        <v>8.1</v>
      </c>
      <c r="Q30" s="3">
        <v>13.7</v>
      </c>
      <c r="R30" s="4">
        <v>7.5</v>
      </c>
      <c r="S30" s="5">
        <v>3.4</v>
      </c>
    </row>
    <row r="31" spans="1:19" ht="15" customHeight="1" x14ac:dyDescent="0.2">
      <c r="A31" s="16">
        <v>19</v>
      </c>
      <c r="B31" s="3">
        <v>15.7</v>
      </c>
      <c r="C31" s="4">
        <v>10.3</v>
      </c>
      <c r="D31" s="5">
        <v>6.8</v>
      </c>
      <c r="E31" s="3">
        <v>5.2</v>
      </c>
      <c r="F31" s="4">
        <v>0.5</v>
      </c>
      <c r="G31" s="5">
        <v>3.2</v>
      </c>
      <c r="H31" s="3">
        <v>14.2</v>
      </c>
      <c r="I31" s="4">
        <v>7.5</v>
      </c>
      <c r="J31" s="5">
        <v>2</v>
      </c>
      <c r="K31" s="3">
        <v>14.5</v>
      </c>
      <c r="L31" s="4">
        <v>9.3000000000000007</v>
      </c>
      <c r="M31" s="5">
        <v>0.6</v>
      </c>
      <c r="N31" s="3">
        <v>15.6</v>
      </c>
      <c r="O31" s="4">
        <v>8.6</v>
      </c>
      <c r="P31" s="5">
        <v>0.9</v>
      </c>
      <c r="Q31" s="3">
        <v>14.2</v>
      </c>
      <c r="R31" s="4">
        <v>7.6</v>
      </c>
      <c r="S31" s="5">
        <v>2.6</v>
      </c>
    </row>
    <row r="32" spans="1:19" ht="15" customHeight="1" x14ac:dyDescent="0.2">
      <c r="A32" s="16">
        <v>20</v>
      </c>
      <c r="B32" s="3">
        <v>15.6</v>
      </c>
      <c r="C32" s="4">
        <v>7.7</v>
      </c>
      <c r="D32" s="5">
        <v>0.7</v>
      </c>
      <c r="E32" s="3">
        <v>2.7</v>
      </c>
      <c r="F32" s="4">
        <v>-2.8</v>
      </c>
      <c r="G32" s="5">
        <v>3.7</v>
      </c>
      <c r="H32" s="3">
        <v>13.8</v>
      </c>
      <c r="I32" s="4">
        <v>5.8</v>
      </c>
      <c r="J32" s="5" t="s">
        <v>37</v>
      </c>
      <c r="K32" s="3">
        <v>14.5</v>
      </c>
      <c r="L32" s="4">
        <v>8.1</v>
      </c>
      <c r="M32" s="5" t="s">
        <v>37</v>
      </c>
      <c r="N32" s="3">
        <v>14.8</v>
      </c>
      <c r="O32" s="4">
        <v>6.3</v>
      </c>
      <c r="P32" s="5">
        <v>2.6</v>
      </c>
      <c r="Q32" s="3">
        <v>14.1</v>
      </c>
      <c r="R32" s="4">
        <v>6.7</v>
      </c>
      <c r="S32" s="5">
        <v>0</v>
      </c>
    </row>
    <row r="33" spans="1:19" ht="15" customHeight="1" x14ac:dyDescent="0.2">
      <c r="A33" s="16">
        <v>21</v>
      </c>
      <c r="B33" s="3">
        <v>15.7</v>
      </c>
      <c r="C33" s="4">
        <v>4.5</v>
      </c>
      <c r="D33" s="5">
        <v>0</v>
      </c>
      <c r="E33" s="3">
        <v>1.5</v>
      </c>
      <c r="F33" s="4">
        <v>-4.8</v>
      </c>
      <c r="G33" s="5">
        <v>0</v>
      </c>
      <c r="H33" s="3">
        <v>13.9</v>
      </c>
      <c r="I33" s="4">
        <v>6.5</v>
      </c>
      <c r="J33" s="5">
        <v>0</v>
      </c>
      <c r="K33" s="3">
        <v>15.4</v>
      </c>
      <c r="L33" s="4">
        <v>5.9</v>
      </c>
      <c r="M33" s="5">
        <v>0</v>
      </c>
      <c r="N33" s="3">
        <v>15.7</v>
      </c>
      <c r="O33" s="4">
        <v>4.0999999999999996</v>
      </c>
      <c r="P33" s="5">
        <v>0</v>
      </c>
      <c r="Q33" s="3">
        <v>14.3</v>
      </c>
      <c r="R33" s="4">
        <v>4.5999999999999996</v>
      </c>
      <c r="S33" s="5">
        <v>0</v>
      </c>
    </row>
    <row r="34" spans="1:19" ht="15" customHeight="1" x14ac:dyDescent="0.2">
      <c r="A34" s="16">
        <v>22</v>
      </c>
      <c r="B34" s="3">
        <v>16.2</v>
      </c>
      <c r="C34" s="4">
        <v>5.3</v>
      </c>
      <c r="D34" s="5">
        <v>0</v>
      </c>
      <c r="E34" s="3">
        <v>6</v>
      </c>
      <c r="F34" s="4">
        <v>-4</v>
      </c>
      <c r="G34" s="5">
        <v>0</v>
      </c>
      <c r="H34" s="3">
        <v>15</v>
      </c>
      <c r="I34" s="4">
        <v>2.6</v>
      </c>
      <c r="J34" s="5">
        <v>0</v>
      </c>
      <c r="K34" s="3">
        <v>16.2</v>
      </c>
      <c r="L34" s="4">
        <v>5.5</v>
      </c>
      <c r="M34" s="5">
        <v>0</v>
      </c>
      <c r="N34" s="3">
        <v>15.4</v>
      </c>
      <c r="O34" s="4">
        <v>5</v>
      </c>
      <c r="P34" s="5">
        <v>0</v>
      </c>
      <c r="Q34" s="3">
        <v>15.3</v>
      </c>
      <c r="R34" s="4">
        <v>4.5</v>
      </c>
      <c r="S34" s="5">
        <v>0</v>
      </c>
    </row>
    <row r="35" spans="1:19" ht="15" customHeight="1" x14ac:dyDescent="0.2">
      <c r="A35" s="16">
        <v>23</v>
      </c>
      <c r="B35" s="3">
        <v>17.3</v>
      </c>
      <c r="C35" s="4">
        <v>5.5</v>
      </c>
      <c r="D35" s="5">
        <v>0.6</v>
      </c>
      <c r="E35" s="3">
        <v>5</v>
      </c>
      <c r="F35" s="4">
        <v>-1.3</v>
      </c>
      <c r="G35" s="5">
        <v>0.1</v>
      </c>
      <c r="H35" s="3">
        <v>19</v>
      </c>
      <c r="I35" s="4">
        <v>1.8</v>
      </c>
      <c r="J35" s="5">
        <v>3</v>
      </c>
      <c r="K35" s="3">
        <v>18</v>
      </c>
      <c r="L35" s="4">
        <v>3.4</v>
      </c>
      <c r="M35" s="5">
        <v>0.8</v>
      </c>
      <c r="N35" s="3">
        <v>17.3</v>
      </c>
      <c r="O35" s="4">
        <v>2.2999999999999998</v>
      </c>
      <c r="P35" s="5">
        <v>0</v>
      </c>
      <c r="Q35" s="3">
        <v>17</v>
      </c>
      <c r="R35" s="4">
        <v>5.6</v>
      </c>
      <c r="S35" s="5">
        <v>5</v>
      </c>
    </row>
    <row r="36" spans="1:19" ht="15" customHeight="1" x14ac:dyDescent="0.2">
      <c r="A36" s="16">
        <v>24</v>
      </c>
      <c r="B36" s="3">
        <v>15.7</v>
      </c>
      <c r="C36" s="4">
        <v>5.8</v>
      </c>
      <c r="D36" s="5">
        <v>0</v>
      </c>
      <c r="E36" s="3">
        <v>2.1</v>
      </c>
      <c r="F36" s="4">
        <v>-5.6</v>
      </c>
      <c r="G36" s="5">
        <v>0</v>
      </c>
      <c r="H36" s="3">
        <v>12.1</v>
      </c>
      <c r="I36" s="4">
        <v>5.3</v>
      </c>
      <c r="J36" s="5">
        <v>0</v>
      </c>
      <c r="K36" s="3">
        <v>13.4</v>
      </c>
      <c r="L36" s="4">
        <v>7.3</v>
      </c>
      <c r="M36" s="5" t="s">
        <v>37</v>
      </c>
      <c r="N36" s="3">
        <v>13.2</v>
      </c>
      <c r="O36" s="4">
        <v>6.6</v>
      </c>
      <c r="P36" s="5">
        <v>0</v>
      </c>
      <c r="Q36" s="3">
        <v>12.8</v>
      </c>
      <c r="R36" s="4">
        <v>5.5</v>
      </c>
      <c r="S36" s="5">
        <v>0</v>
      </c>
    </row>
    <row r="37" spans="1:19" ht="15" customHeight="1" x14ac:dyDescent="0.2">
      <c r="A37" s="16">
        <v>25</v>
      </c>
      <c r="B37" s="3">
        <v>15.5</v>
      </c>
      <c r="C37" s="4">
        <v>4.4000000000000004</v>
      </c>
      <c r="D37" s="5">
        <v>0</v>
      </c>
      <c r="E37" s="3">
        <v>9</v>
      </c>
      <c r="F37" s="4">
        <v>-3.7</v>
      </c>
      <c r="G37" s="5">
        <v>0</v>
      </c>
      <c r="H37" s="3">
        <v>16.3</v>
      </c>
      <c r="I37" s="4">
        <v>0</v>
      </c>
      <c r="J37" s="5">
        <v>0</v>
      </c>
      <c r="K37" s="3">
        <v>15.9</v>
      </c>
      <c r="L37" s="4">
        <v>3.5</v>
      </c>
      <c r="M37" s="5">
        <v>0</v>
      </c>
      <c r="N37" s="3">
        <v>15.3</v>
      </c>
      <c r="O37" s="4">
        <v>2.9</v>
      </c>
      <c r="P37" s="5">
        <v>0</v>
      </c>
      <c r="Q37" s="3">
        <v>16.899999999999999</v>
      </c>
      <c r="R37" s="4">
        <v>1.8</v>
      </c>
      <c r="S37" s="5">
        <v>0</v>
      </c>
    </row>
    <row r="38" spans="1:19" ht="15" customHeight="1" x14ac:dyDescent="0.2">
      <c r="A38" s="16">
        <v>26</v>
      </c>
      <c r="B38" s="3">
        <v>17.3</v>
      </c>
      <c r="C38" s="4">
        <v>6.8</v>
      </c>
      <c r="D38" s="5">
        <v>0</v>
      </c>
      <c r="E38" s="3">
        <v>11.6</v>
      </c>
      <c r="F38" s="4">
        <v>-1.5</v>
      </c>
      <c r="G38" s="5">
        <v>0</v>
      </c>
      <c r="H38" s="3">
        <v>17.5</v>
      </c>
      <c r="I38" s="4">
        <v>1.3</v>
      </c>
      <c r="J38" s="5">
        <v>0</v>
      </c>
      <c r="K38" s="3">
        <v>17.600000000000001</v>
      </c>
      <c r="L38" s="4">
        <v>4.5999999999999996</v>
      </c>
      <c r="M38" s="5">
        <v>0</v>
      </c>
      <c r="N38" s="3">
        <v>16.5</v>
      </c>
      <c r="O38" s="4">
        <v>3.4</v>
      </c>
      <c r="P38" s="5">
        <v>0</v>
      </c>
      <c r="Q38" s="3">
        <v>18.100000000000001</v>
      </c>
      <c r="R38" s="4">
        <v>4.8</v>
      </c>
      <c r="S38" s="5">
        <v>0</v>
      </c>
    </row>
    <row r="39" spans="1:19" ht="15" customHeight="1" x14ac:dyDescent="0.2">
      <c r="A39" s="16">
        <v>27</v>
      </c>
      <c r="B39" s="3">
        <v>17.5</v>
      </c>
      <c r="C39" s="4">
        <v>8.4</v>
      </c>
      <c r="D39" s="5">
        <v>0</v>
      </c>
      <c r="E39" s="3">
        <v>10.9</v>
      </c>
      <c r="F39" s="4">
        <v>-0.3</v>
      </c>
      <c r="G39" s="5">
        <v>0</v>
      </c>
      <c r="H39" s="3">
        <v>18.3</v>
      </c>
      <c r="I39" s="4">
        <v>5.6</v>
      </c>
      <c r="J39" s="5">
        <v>0</v>
      </c>
      <c r="K39" s="3">
        <v>18.100000000000001</v>
      </c>
      <c r="L39" s="4">
        <v>7.6</v>
      </c>
      <c r="M39" s="5">
        <v>0</v>
      </c>
      <c r="N39" s="3">
        <v>18.100000000000001</v>
      </c>
      <c r="O39" s="4">
        <v>5.5</v>
      </c>
      <c r="P39" s="5">
        <v>0</v>
      </c>
      <c r="Q39" s="3">
        <v>18.7</v>
      </c>
      <c r="R39" s="4">
        <v>8.6999999999999993</v>
      </c>
      <c r="S39" s="5">
        <v>0</v>
      </c>
    </row>
    <row r="40" spans="1:19" ht="15" customHeight="1" x14ac:dyDescent="0.2">
      <c r="A40" s="16">
        <v>28</v>
      </c>
      <c r="B40" s="3">
        <v>16.3</v>
      </c>
      <c r="C40" s="4">
        <v>9.3000000000000007</v>
      </c>
      <c r="D40" s="5">
        <v>8.9</v>
      </c>
      <c r="E40" s="3">
        <v>7.5</v>
      </c>
      <c r="F40" s="4">
        <v>1.1000000000000001</v>
      </c>
      <c r="G40" s="5">
        <v>8.5</v>
      </c>
      <c r="H40" s="3">
        <v>19</v>
      </c>
      <c r="I40" s="4">
        <v>7.7</v>
      </c>
      <c r="J40" s="5">
        <v>0.3</v>
      </c>
      <c r="K40" s="3">
        <v>17.899999999999999</v>
      </c>
      <c r="L40" s="4">
        <v>9.4</v>
      </c>
      <c r="M40" s="5">
        <v>0.2</v>
      </c>
      <c r="N40" s="3">
        <v>16.7</v>
      </c>
      <c r="O40" s="4">
        <v>8.1999999999999993</v>
      </c>
      <c r="P40" s="5">
        <v>8.4</v>
      </c>
      <c r="Q40" s="3">
        <v>17.600000000000001</v>
      </c>
      <c r="R40" s="4">
        <v>8.4</v>
      </c>
      <c r="S40" s="5">
        <v>0</v>
      </c>
    </row>
    <row r="41" spans="1:19" ht="15" customHeight="1" x14ac:dyDescent="0.2">
      <c r="A41" s="16">
        <v>29</v>
      </c>
      <c r="B41" s="3">
        <v>18.2</v>
      </c>
      <c r="C41" s="4">
        <v>9.4</v>
      </c>
      <c r="D41" s="5">
        <v>0.8</v>
      </c>
      <c r="E41" s="3">
        <v>10.8</v>
      </c>
      <c r="F41" s="4">
        <v>0.7</v>
      </c>
      <c r="G41" s="5">
        <v>0.7</v>
      </c>
      <c r="H41" s="3">
        <v>18.899999999999999</v>
      </c>
      <c r="I41" s="4">
        <v>5.7</v>
      </c>
      <c r="J41" s="5">
        <v>0.1</v>
      </c>
      <c r="K41" s="3">
        <v>18.899999999999999</v>
      </c>
      <c r="L41" s="4">
        <v>7.7</v>
      </c>
      <c r="M41" s="5">
        <v>0</v>
      </c>
      <c r="N41" s="3">
        <v>17.8</v>
      </c>
      <c r="O41" s="4">
        <v>6.3</v>
      </c>
      <c r="P41" s="5">
        <v>1.3</v>
      </c>
      <c r="Q41" s="3">
        <v>20</v>
      </c>
      <c r="R41" s="4">
        <v>8.3000000000000007</v>
      </c>
      <c r="S41" s="5">
        <v>0</v>
      </c>
    </row>
    <row r="42" spans="1:19" ht="15" customHeight="1" x14ac:dyDescent="0.2">
      <c r="A42" s="16">
        <v>30</v>
      </c>
      <c r="B42" s="3">
        <v>17.5</v>
      </c>
      <c r="C42" s="4">
        <v>10.3</v>
      </c>
      <c r="D42" s="5">
        <v>4.4000000000000004</v>
      </c>
      <c r="E42" s="3">
        <v>4.2</v>
      </c>
      <c r="F42" s="4">
        <v>1.5</v>
      </c>
      <c r="G42" s="5">
        <v>32.299999999999997</v>
      </c>
      <c r="H42" s="3">
        <v>20.2</v>
      </c>
      <c r="I42" s="4">
        <v>3.9</v>
      </c>
      <c r="J42" s="5">
        <v>1.8</v>
      </c>
      <c r="K42" s="3">
        <v>18.600000000000001</v>
      </c>
      <c r="L42" s="4">
        <v>9.3000000000000007</v>
      </c>
      <c r="M42" s="5">
        <v>4.4000000000000004</v>
      </c>
      <c r="N42" s="3">
        <v>17.7</v>
      </c>
      <c r="O42" s="4">
        <v>8.3000000000000007</v>
      </c>
      <c r="P42" s="5">
        <v>4.2</v>
      </c>
      <c r="Q42" s="3">
        <v>18.100000000000001</v>
      </c>
      <c r="R42" s="4">
        <v>8.1</v>
      </c>
      <c r="S42" s="5">
        <v>0.5</v>
      </c>
    </row>
    <row r="43" spans="1:19" ht="15" customHeight="1" thickBot="1" x14ac:dyDescent="0.25">
      <c r="A43" s="17">
        <v>31</v>
      </c>
      <c r="B43" s="3">
        <v>16.8</v>
      </c>
      <c r="C43" s="4">
        <v>9.4</v>
      </c>
      <c r="D43" s="5">
        <v>0</v>
      </c>
      <c r="E43" s="3">
        <v>3.2</v>
      </c>
      <c r="F43" s="4">
        <v>-2.2000000000000002</v>
      </c>
      <c r="G43" s="5">
        <v>0</v>
      </c>
      <c r="H43" s="3">
        <v>14.2</v>
      </c>
      <c r="I43" s="4">
        <v>8.8000000000000007</v>
      </c>
      <c r="J43" s="5">
        <v>0</v>
      </c>
      <c r="K43" s="3">
        <v>15.9</v>
      </c>
      <c r="L43" s="4">
        <v>10.199999999999999</v>
      </c>
      <c r="M43" s="5">
        <v>0</v>
      </c>
      <c r="N43" s="3">
        <v>15.9</v>
      </c>
      <c r="O43" s="4">
        <v>9.4</v>
      </c>
      <c r="P43" s="5">
        <v>0</v>
      </c>
      <c r="Q43" s="3">
        <v>14.8</v>
      </c>
      <c r="R43" s="4">
        <v>5.6</v>
      </c>
      <c r="S43" s="5">
        <v>0.4</v>
      </c>
    </row>
    <row r="44" spans="1:19" ht="3" customHeight="1" thickBot="1" x14ac:dyDescent="0.25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1.1" customHeight="1" x14ac:dyDescent="0.2">
      <c r="A45" s="6" t="s">
        <v>17</v>
      </c>
      <c r="B45" s="49">
        <f t="shared" ref="B45:P45" si="0">SUM(B13:B43)</f>
        <v>526.29999999999995</v>
      </c>
      <c r="C45" s="33">
        <f t="shared" si="0"/>
        <v>263.80000000000007</v>
      </c>
      <c r="D45" s="53">
        <f t="shared" si="0"/>
        <v>115.89999999999999</v>
      </c>
      <c r="E45" s="49">
        <f t="shared" si="0"/>
        <v>171.8</v>
      </c>
      <c r="F45" s="33">
        <f t="shared" si="0"/>
        <v>-26.9</v>
      </c>
      <c r="G45" s="53">
        <f t="shared" si="0"/>
        <v>278.39999999999998</v>
      </c>
      <c r="H45" s="49">
        <f t="shared" si="0"/>
        <v>503.9</v>
      </c>
      <c r="I45" s="33">
        <f t="shared" si="0"/>
        <v>177.50000000000003</v>
      </c>
      <c r="J45" s="53">
        <f t="shared" si="0"/>
        <v>82.999999999999972</v>
      </c>
      <c r="K45" s="49">
        <f t="shared" si="0"/>
        <v>516.9</v>
      </c>
      <c r="L45" s="33">
        <f t="shared" si="0"/>
        <v>257.40000000000003</v>
      </c>
      <c r="M45" s="53">
        <f t="shared" si="0"/>
        <v>100.19999999999999</v>
      </c>
      <c r="N45" s="49">
        <f t="shared" si="0"/>
        <v>514</v>
      </c>
      <c r="O45" s="33">
        <f t="shared" si="0"/>
        <v>218.3</v>
      </c>
      <c r="P45" s="53">
        <f t="shared" si="0"/>
        <v>141.5</v>
      </c>
      <c r="Q45" s="49">
        <f>SUM(Q13:Q43)</f>
        <v>508.90000000000009</v>
      </c>
      <c r="R45" s="33">
        <f>SUM(R13:R43)</f>
        <v>232.39999999999998</v>
      </c>
      <c r="S45" s="53">
        <f>SUM(S13:S43)</f>
        <v>101.50000000000001</v>
      </c>
    </row>
    <row r="46" spans="1:19" ht="11.1" customHeight="1" thickBot="1" x14ac:dyDescent="0.25">
      <c r="A46" s="7" t="s">
        <v>8</v>
      </c>
      <c r="B46" s="50"/>
      <c r="C46" s="34"/>
      <c r="D46" s="54"/>
      <c r="E46" s="50"/>
      <c r="F46" s="34"/>
      <c r="G46" s="54"/>
      <c r="H46" s="50"/>
      <c r="I46" s="34"/>
      <c r="J46" s="54"/>
      <c r="K46" s="50"/>
      <c r="L46" s="34"/>
      <c r="M46" s="54"/>
      <c r="N46" s="50"/>
      <c r="O46" s="34"/>
      <c r="P46" s="54"/>
      <c r="Q46" s="50"/>
      <c r="R46" s="34"/>
      <c r="S46" s="54"/>
    </row>
    <row r="47" spans="1:19" ht="11.1" customHeight="1" x14ac:dyDescent="0.2">
      <c r="A47" s="6" t="s">
        <v>18</v>
      </c>
      <c r="B47" s="49">
        <f>AVERAGE(B13:B43)</f>
        <v>16.977419354838709</v>
      </c>
      <c r="C47" s="33">
        <f>AVERAGE(C13:C43)</f>
        <v>8.5096774193548406</v>
      </c>
      <c r="D47" s="35" t="s">
        <v>21</v>
      </c>
      <c r="E47" s="49">
        <f>AVERAGE(E13:E43)</f>
        <v>5.7266666666666675</v>
      </c>
      <c r="F47" s="33">
        <f>AVERAGE(F13:F43)</f>
        <v>-0.92758620689655169</v>
      </c>
      <c r="G47" s="35" t="s">
        <v>21</v>
      </c>
      <c r="H47" s="49">
        <f>AVERAGE(H13:H43)</f>
        <v>16.254838709677419</v>
      </c>
      <c r="I47" s="33">
        <f>AVERAGE(I13:I43)</f>
        <v>5.7258064516129039</v>
      </c>
      <c r="J47" s="35" t="s">
        <v>21</v>
      </c>
      <c r="K47" s="49">
        <f>AVERAGE(K13:K43)</f>
        <v>16.674193548387095</v>
      </c>
      <c r="L47" s="33">
        <f>AVERAGE(L13:L43)</f>
        <v>8.3032258064516142</v>
      </c>
      <c r="M47" s="35" t="s">
        <v>21</v>
      </c>
      <c r="N47" s="49">
        <f>AVERAGE(N13:N43)</f>
        <v>16.580645161290324</v>
      </c>
      <c r="O47" s="33">
        <f>AVERAGE(O13:O43)</f>
        <v>7.0419354838709678</v>
      </c>
      <c r="P47" s="35" t="s">
        <v>21</v>
      </c>
      <c r="Q47" s="49">
        <f>AVERAGE(Q13:Q43)</f>
        <v>16.416129032258066</v>
      </c>
      <c r="R47" s="33">
        <f>AVERAGE(R13:R43)</f>
        <v>7.4967741935483865</v>
      </c>
      <c r="S47" s="35" t="s">
        <v>21</v>
      </c>
    </row>
    <row r="48" spans="1:19" ht="11.1" customHeight="1" thickBot="1" x14ac:dyDescent="0.25">
      <c r="A48" s="7" t="s">
        <v>9</v>
      </c>
      <c r="B48" s="50"/>
      <c r="C48" s="34"/>
      <c r="D48" s="36"/>
      <c r="E48" s="50"/>
      <c r="F48" s="34"/>
      <c r="G48" s="36"/>
      <c r="H48" s="50"/>
      <c r="I48" s="34"/>
      <c r="J48" s="36"/>
      <c r="K48" s="50"/>
      <c r="L48" s="34"/>
      <c r="M48" s="36"/>
      <c r="N48" s="50"/>
      <c r="O48" s="34"/>
      <c r="P48" s="36"/>
      <c r="Q48" s="50"/>
      <c r="R48" s="34"/>
      <c r="S48" s="36"/>
    </row>
    <row r="49" spans="1:19" ht="11.1" customHeight="1" x14ac:dyDescent="0.2">
      <c r="A49" s="6" t="s">
        <v>14</v>
      </c>
      <c r="B49" s="31">
        <f t="shared" ref="B49:P49" si="1">MAX(B13:B43)</f>
        <v>18.8</v>
      </c>
      <c r="C49" s="33">
        <f t="shared" si="1"/>
        <v>11.3</v>
      </c>
      <c r="D49" s="35">
        <f t="shared" si="1"/>
        <v>19.399999999999999</v>
      </c>
      <c r="E49" s="31">
        <f t="shared" si="1"/>
        <v>11.6</v>
      </c>
      <c r="F49" s="33">
        <f t="shared" si="1"/>
        <v>1.5</v>
      </c>
      <c r="G49" s="35">
        <f t="shared" si="1"/>
        <v>94.7</v>
      </c>
      <c r="H49" s="31">
        <f t="shared" si="1"/>
        <v>20.2</v>
      </c>
      <c r="I49" s="33">
        <f t="shared" si="1"/>
        <v>9.4</v>
      </c>
      <c r="J49" s="35">
        <f t="shared" si="1"/>
        <v>19.399999999999999</v>
      </c>
      <c r="K49" s="31">
        <f t="shared" si="1"/>
        <v>18.899999999999999</v>
      </c>
      <c r="L49" s="33">
        <f t="shared" si="1"/>
        <v>11.8</v>
      </c>
      <c r="M49" s="35">
        <f t="shared" si="1"/>
        <v>17.8</v>
      </c>
      <c r="N49" s="31">
        <f t="shared" si="1"/>
        <v>19.7</v>
      </c>
      <c r="O49" s="33">
        <f t="shared" si="1"/>
        <v>12.6</v>
      </c>
      <c r="P49" s="35">
        <f t="shared" si="1"/>
        <v>39.1</v>
      </c>
      <c r="Q49" s="31">
        <f>MAX(Q13:Q43)</f>
        <v>20</v>
      </c>
      <c r="R49" s="33">
        <f>MAX(R13:R43)</f>
        <v>12.7</v>
      </c>
      <c r="S49" s="35">
        <f>MAX(S13:S43)</f>
        <v>26.7</v>
      </c>
    </row>
    <row r="50" spans="1:19" ht="11.1" customHeight="1" thickBot="1" x14ac:dyDescent="0.25">
      <c r="A50" s="22" t="s">
        <v>29</v>
      </c>
      <c r="B50" s="32"/>
      <c r="C50" s="34"/>
      <c r="D50" s="36"/>
      <c r="E50" s="32"/>
      <c r="F50" s="34"/>
      <c r="G50" s="36"/>
      <c r="H50" s="32"/>
      <c r="I50" s="34"/>
      <c r="J50" s="36"/>
      <c r="K50" s="32"/>
      <c r="L50" s="34"/>
      <c r="M50" s="36"/>
      <c r="N50" s="32"/>
      <c r="O50" s="34"/>
      <c r="P50" s="36"/>
      <c r="Q50" s="32"/>
      <c r="R50" s="34"/>
      <c r="S50" s="36"/>
    </row>
    <row r="51" spans="1:19" ht="11.1" customHeight="1" x14ac:dyDescent="0.2">
      <c r="A51" s="6" t="s">
        <v>15</v>
      </c>
      <c r="B51" s="49">
        <f t="shared" ref="B51:P51" si="2">MIN(B13:B43)</f>
        <v>14.9</v>
      </c>
      <c r="C51" s="51">
        <f t="shared" si="2"/>
        <v>4.4000000000000004</v>
      </c>
      <c r="D51" s="35">
        <f t="shared" si="2"/>
        <v>0</v>
      </c>
      <c r="E51" s="49">
        <f t="shared" si="2"/>
        <v>1.1000000000000001</v>
      </c>
      <c r="F51" s="51">
        <f t="shared" si="2"/>
        <v>-5.6</v>
      </c>
      <c r="G51" s="35">
        <f t="shared" si="2"/>
        <v>0</v>
      </c>
      <c r="H51" s="49">
        <f t="shared" si="2"/>
        <v>11.1</v>
      </c>
      <c r="I51" s="51">
        <f t="shared" si="2"/>
        <v>0</v>
      </c>
      <c r="J51" s="35">
        <f t="shared" si="2"/>
        <v>0</v>
      </c>
      <c r="K51" s="49">
        <f t="shared" si="2"/>
        <v>13.4</v>
      </c>
      <c r="L51" s="51">
        <f t="shared" si="2"/>
        <v>3.4</v>
      </c>
      <c r="M51" s="35">
        <f t="shared" si="2"/>
        <v>0</v>
      </c>
      <c r="N51" s="49">
        <f t="shared" si="2"/>
        <v>13</v>
      </c>
      <c r="O51" s="51">
        <f t="shared" si="2"/>
        <v>2.2999999999999998</v>
      </c>
      <c r="P51" s="35">
        <f t="shared" si="2"/>
        <v>0</v>
      </c>
      <c r="Q51" s="49">
        <f>MIN(Q13:Q43)</f>
        <v>12.8</v>
      </c>
      <c r="R51" s="51">
        <f>MIN(R13:R43)</f>
        <v>1.8</v>
      </c>
      <c r="S51" s="35">
        <f>MIN(S13:S43)</f>
        <v>0</v>
      </c>
    </row>
    <row r="52" spans="1:19" ht="11.1" customHeight="1" thickBot="1" x14ac:dyDescent="0.25">
      <c r="A52" s="22" t="s">
        <v>30</v>
      </c>
      <c r="B52" s="50"/>
      <c r="C52" s="52"/>
      <c r="D52" s="36"/>
      <c r="E52" s="50"/>
      <c r="F52" s="52"/>
      <c r="G52" s="36"/>
      <c r="H52" s="50"/>
      <c r="I52" s="52"/>
      <c r="J52" s="36"/>
      <c r="K52" s="50"/>
      <c r="L52" s="52"/>
      <c r="M52" s="36"/>
      <c r="N52" s="50"/>
      <c r="O52" s="52"/>
      <c r="P52" s="36"/>
      <c r="Q52" s="50"/>
      <c r="R52" s="52"/>
      <c r="S52" s="36"/>
    </row>
    <row r="53" spans="1:1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3" t="s">
        <v>19</v>
      </c>
      <c r="B54" s="24" t="s">
        <v>20</v>
      </c>
      <c r="C54" s="24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6" t="s">
        <v>32</v>
      </c>
      <c r="B55" s="25" t="s">
        <v>23</v>
      </c>
      <c r="C55" s="25"/>
      <c r="D55" s="25"/>
      <c r="E55" s="25"/>
      <c r="F55" s="25"/>
      <c r="G55" s="25"/>
      <c r="H55" s="2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2">
      <c r="A56" s="27" t="s">
        <v>31</v>
      </c>
      <c r="B56" s="28" t="s">
        <v>33</v>
      </c>
      <c r="C56" s="25"/>
      <c r="D56" s="25"/>
      <c r="E56" s="25"/>
      <c r="F56" s="25"/>
      <c r="G56" s="25"/>
      <c r="H56" s="25"/>
    </row>
  </sheetData>
  <mergeCells count="92">
    <mergeCell ref="B49:B50"/>
    <mergeCell ref="N47:N48"/>
    <mergeCell ref="O47:O48"/>
    <mergeCell ref="P47:P48"/>
    <mergeCell ref="N45:N46"/>
    <mergeCell ref="O45:O46"/>
    <mergeCell ref="P45:P46"/>
    <mergeCell ref="B47:B48"/>
    <mergeCell ref="H47:H48"/>
    <mergeCell ref="I47:I48"/>
    <mergeCell ref="O51:O52"/>
    <mergeCell ref="K51:K52"/>
    <mergeCell ref="M47:M48"/>
    <mergeCell ref="A11:A12"/>
    <mergeCell ref="P49:P50"/>
    <mergeCell ref="K49:K50"/>
    <mergeCell ref="G47:G48"/>
    <mergeCell ref="E49:E50"/>
    <mergeCell ref="F49:F50"/>
    <mergeCell ref="G49:G50"/>
    <mergeCell ref="P51:P52"/>
    <mergeCell ref="L51:L52"/>
    <mergeCell ref="M51:M52"/>
    <mergeCell ref="L47:L48"/>
    <mergeCell ref="N49:N50"/>
    <mergeCell ref="J51:J52"/>
    <mergeCell ref="L49:L50"/>
    <mergeCell ref="M49:M50"/>
    <mergeCell ref="O49:O50"/>
    <mergeCell ref="N51:N52"/>
    <mergeCell ref="J47:J48"/>
    <mergeCell ref="J49:J50"/>
    <mergeCell ref="H49:H50"/>
    <mergeCell ref="I49:I50"/>
    <mergeCell ref="C47:C48"/>
    <mergeCell ref="I45:I46"/>
    <mergeCell ref="A6:S6"/>
    <mergeCell ref="A4:S4"/>
    <mergeCell ref="F51:F52"/>
    <mergeCell ref="F47:F48"/>
    <mergeCell ref="D47:D48"/>
    <mergeCell ref="D49:D50"/>
    <mergeCell ref="B51:B52"/>
    <mergeCell ref="G51:G52"/>
    <mergeCell ref="H45:H46"/>
    <mergeCell ref="C49:C50"/>
    <mergeCell ref="C51:C52"/>
    <mergeCell ref="D51:D52"/>
    <mergeCell ref="E47:E48"/>
    <mergeCell ref="L45:L46"/>
    <mergeCell ref="M45:M46"/>
    <mergeCell ref="J45:J46"/>
    <mergeCell ref="H51:H52"/>
    <mergeCell ref="I51:I52"/>
    <mergeCell ref="E51:E52"/>
    <mergeCell ref="K47:K48"/>
    <mergeCell ref="B45:B46"/>
    <mergeCell ref="C45:C46"/>
    <mergeCell ref="D45:D46"/>
    <mergeCell ref="E45:E46"/>
    <mergeCell ref="K45:K46"/>
    <mergeCell ref="F45:F46"/>
    <mergeCell ref="G45:G46"/>
    <mergeCell ref="Q51:Q52"/>
    <mergeCell ref="R51:R52"/>
    <mergeCell ref="S51:S52"/>
    <mergeCell ref="Q45:Q46"/>
    <mergeCell ref="R45:R46"/>
    <mergeCell ref="S45:S46"/>
    <mergeCell ref="Q47:Q48"/>
    <mergeCell ref="R47:R48"/>
    <mergeCell ref="S47:S48"/>
    <mergeCell ref="N9:P9"/>
    <mergeCell ref="N10:P10"/>
    <mergeCell ref="K9:M9"/>
    <mergeCell ref="A2:P2"/>
    <mergeCell ref="B10:D10"/>
    <mergeCell ref="A9:A10"/>
    <mergeCell ref="E10:G10"/>
    <mergeCell ref="H10:J10"/>
    <mergeCell ref="B9:D9"/>
    <mergeCell ref="A7:S7"/>
    <mergeCell ref="A3:S3"/>
    <mergeCell ref="A1:S1"/>
    <mergeCell ref="Q49:Q50"/>
    <mergeCell ref="R49:R50"/>
    <mergeCell ref="S49:S50"/>
    <mergeCell ref="E9:G9"/>
    <mergeCell ref="H9:J9"/>
    <mergeCell ref="Q9:S9"/>
    <mergeCell ref="Q10:S10"/>
    <mergeCell ref="K10:M10"/>
  </mergeCells>
  <phoneticPr fontId="0" type="noConversion"/>
  <conditionalFormatting sqref="B13:B43">
    <cfRule type="cellIs" dxfId="167" priority="16" stopIfTrue="1" operator="equal">
      <formula>$B$49</formula>
    </cfRule>
  </conditionalFormatting>
  <conditionalFormatting sqref="C13:C43">
    <cfRule type="cellIs" dxfId="166" priority="17" stopIfTrue="1" operator="equal">
      <formula>$C$51</formula>
    </cfRule>
  </conditionalFormatting>
  <conditionalFormatting sqref="E13:E43">
    <cfRule type="cellIs" dxfId="165" priority="18" stopIfTrue="1" operator="equal">
      <formula>$E$49</formula>
    </cfRule>
  </conditionalFormatting>
  <conditionalFormatting sqref="F13:F43">
    <cfRule type="cellIs" dxfId="164" priority="19" stopIfTrue="1" operator="equal">
      <formula>$F$51</formula>
    </cfRule>
  </conditionalFormatting>
  <conditionalFormatting sqref="H13:H43">
    <cfRule type="cellIs" dxfId="163" priority="20" stopIfTrue="1" operator="equal">
      <formula>$H$49</formula>
    </cfRule>
  </conditionalFormatting>
  <conditionalFormatting sqref="I13:I43">
    <cfRule type="cellIs" dxfId="162" priority="21" stopIfTrue="1" operator="equal">
      <formula>$I$51</formula>
    </cfRule>
  </conditionalFormatting>
  <conditionalFormatting sqref="K13:K43">
    <cfRule type="cellIs" dxfId="161" priority="22" stopIfTrue="1" operator="equal">
      <formula>$K$49</formula>
    </cfRule>
  </conditionalFormatting>
  <conditionalFormatting sqref="L13:L43">
    <cfRule type="cellIs" dxfId="160" priority="23" stopIfTrue="1" operator="equal">
      <formula>$L$51</formula>
    </cfRule>
  </conditionalFormatting>
  <conditionalFormatting sqref="Q13:Q43">
    <cfRule type="cellIs" dxfId="159" priority="24" stopIfTrue="1" operator="equal">
      <formula>$Q$49</formula>
    </cfRule>
  </conditionalFormatting>
  <conditionalFormatting sqref="N13:N43">
    <cfRule type="cellIs" dxfId="158" priority="5" stopIfTrue="1" operator="equal">
      <formula>$N$49</formula>
    </cfRule>
  </conditionalFormatting>
  <conditionalFormatting sqref="R13:R43">
    <cfRule type="cellIs" dxfId="157" priority="4" stopIfTrue="1" operator="equal">
      <formula>$R$51</formula>
    </cfRule>
  </conditionalFormatting>
  <conditionalFormatting sqref="D13:D43 G13:G43 J13:J43 M13:M43 P12:P43 S13:S43">
    <cfRule type="cellIs" dxfId="156" priority="2" operator="equal">
      <formula>"tr"</formula>
    </cfRule>
    <cfRule type="cellIs" dxfId="155" priority="3" operator="greaterThan">
      <formula>0</formula>
    </cfRule>
  </conditionalFormatting>
  <conditionalFormatting sqref="O13:O43">
    <cfRule type="cellIs" dxfId="154" priority="1" stopIfTrue="1" operator="equal">
      <formula>$O$51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="115" zoomScaleNormal="115" workbookViewId="0">
      <selection sqref="A1:S1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7" width="5.28515625" customWidth="1"/>
    <col min="8" max="8" width="6.42578125" customWidth="1"/>
    <col min="9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17.25" x14ac:dyDescent="0.25">
      <c r="A4" s="55" t="s">
        <v>27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3" t="s">
        <v>48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47" t="s">
        <v>22</v>
      </c>
      <c r="B9" s="37" t="s">
        <v>11</v>
      </c>
      <c r="C9" s="38"/>
      <c r="D9" s="39"/>
      <c r="E9" s="37" t="s">
        <v>10</v>
      </c>
      <c r="F9" s="38"/>
      <c r="G9" s="39"/>
      <c r="H9" s="37" t="s">
        <v>12</v>
      </c>
      <c r="I9" s="38"/>
      <c r="J9" s="39"/>
      <c r="K9" s="37" t="s">
        <v>13</v>
      </c>
      <c r="L9" s="38"/>
      <c r="M9" s="39"/>
      <c r="N9" s="37" t="s">
        <v>25</v>
      </c>
      <c r="O9" s="38"/>
      <c r="P9" s="39"/>
      <c r="Q9" s="37" t="s">
        <v>34</v>
      </c>
      <c r="R9" s="38"/>
      <c r="S9" s="39"/>
    </row>
    <row r="10" spans="1:19" ht="14.1" customHeight="1" thickBot="1" x14ac:dyDescent="0.25">
      <c r="A10" s="48"/>
      <c r="B10" s="44" t="s">
        <v>0</v>
      </c>
      <c r="C10" s="45"/>
      <c r="D10" s="46"/>
      <c r="E10" s="40" t="s">
        <v>6</v>
      </c>
      <c r="F10" s="41"/>
      <c r="G10" s="42"/>
      <c r="H10" s="40" t="s">
        <v>7</v>
      </c>
      <c r="I10" s="41"/>
      <c r="J10" s="42"/>
      <c r="K10" s="40" t="s">
        <v>1</v>
      </c>
      <c r="L10" s="41"/>
      <c r="M10" s="42"/>
      <c r="N10" s="40" t="s">
        <v>26</v>
      </c>
      <c r="O10" s="41"/>
      <c r="P10" s="42"/>
      <c r="Q10" s="40" t="s">
        <v>35</v>
      </c>
      <c r="R10" s="41"/>
      <c r="S10" s="42"/>
    </row>
    <row r="11" spans="1:19" ht="14.1" customHeight="1" thickTop="1" x14ac:dyDescent="0.2">
      <c r="A11" s="56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57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28.7</v>
      </c>
      <c r="C13" s="4">
        <v>20.8</v>
      </c>
      <c r="D13" s="5">
        <v>0</v>
      </c>
      <c r="E13" s="3">
        <v>23.9</v>
      </c>
      <c r="F13" s="4">
        <v>10.5</v>
      </c>
      <c r="G13" s="5">
        <v>0</v>
      </c>
      <c r="H13" s="3">
        <v>32.9</v>
      </c>
      <c r="I13" s="4">
        <v>15.3</v>
      </c>
      <c r="J13" s="5">
        <v>0</v>
      </c>
      <c r="K13" s="3">
        <v>30</v>
      </c>
      <c r="L13" s="4">
        <v>17.2</v>
      </c>
      <c r="M13" s="5">
        <v>0</v>
      </c>
      <c r="N13" s="3">
        <v>27.4</v>
      </c>
      <c r="O13" s="4">
        <v>20</v>
      </c>
      <c r="P13" s="5">
        <v>0</v>
      </c>
      <c r="Q13" s="3">
        <v>29.1</v>
      </c>
      <c r="R13" s="4">
        <v>20.2</v>
      </c>
      <c r="S13" s="5">
        <v>0</v>
      </c>
    </row>
    <row r="14" spans="1:19" ht="15" customHeight="1" x14ac:dyDescent="0.2">
      <c r="A14" s="16">
        <v>2</v>
      </c>
      <c r="B14" s="3">
        <v>28.6</v>
      </c>
      <c r="C14" s="4">
        <v>18.5</v>
      </c>
      <c r="D14" s="5">
        <v>0</v>
      </c>
      <c r="E14" s="3">
        <v>24.4</v>
      </c>
      <c r="F14" s="4">
        <v>11.5</v>
      </c>
      <c r="G14" s="5">
        <v>0</v>
      </c>
      <c r="H14" s="3">
        <v>33.799999999999997</v>
      </c>
      <c r="I14" s="4">
        <v>16.899999999999999</v>
      </c>
      <c r="J14" s="5">
        <v>0</v>
      </c>
      <c r="K14" s="3">
        <v>29.3</v>
      </c>
      <c r="L14" s="4">
        <v>19.399999999999999</v>
      </c>
      <c r="M14" s="5">
        <v>0</v>
      </c>
      <c r="N14" s="3">
        <v>28.3</v>
      </c>
      <c r="O14" s="4">
        <v>18.2</v>
      </c>
      <c r="P14" s="5">
        <v>0</v>
      </c>
      <c r="Q14" s="3">
        <v>29.8</v>
      </c>
      <c r="R14" s="4">
        <v>19.600000000000001</v>
      </c>
      <c r="S14" s="5">
        <v>0</v>
      </c>
    </row>
    <row r="15" spans="1:19" ht="15" customHeight="1" x14ac:dyDescent="0.2">
      <c r="A15" s="16">
        <v>3</v>
      </c>
      <c r="B15" s="3">
        <v>28.1</v>
      </c>
      <c r="C15" s="4">
        <v>18.3</v>
      </c>
      <c r="D15" s="5">
        <v>0</v>
      </c>
      <c r="E15" s="3">
        <v>26.3</v>
      </c>
      <c r="F15" s="4">
        <v>13.7</v>
      </c>
      <c r="G15" s="5">
        <v>0</v>
      </c>
      <c r="H15" s="3">
        <v>32.799999999999997</v>
      </c>
      <c r="I15" s="4">
        <v>16.899999999999999</v>
      </c>
      <c r="J15" s="5">
        <v>0</v>
      </c>
      <c r="K15" s="3">
        <v>30.3</v>
      </c>
      <c r="L15" s="4">
        <v>19.899999999999999</v>
      </c>
      <c r="M15" s="5">
        <v>0</v>
      </c>
      <c r="N15" s="3">
        <v>28.2</v>
      </c>
      <c r="O15" s="4">
        <v>17.5</v>
      </c>
      <c r="P15" s="5">
        <v>0</v>
      </c>
      <c r="Q15" s="3">
        <v>31.4</v>
      </c>
      <c r="R15" s="4">
        <v>19</v>
      </c>
      <c r="S15" s="5">
        <v>0</v>
      </c>
    </row>
    <row r="16" spans="1:19" ht="15" customHeight="1" x14ac:dyDescent="0.2">
      <c r="A16" s="16">
        <v>4</v>
      </c>
      <c r="B16" s="3">
        <v>29</v>
      </c>
      <c r="C16" s="4">
        <v>17.100000000000001</v>
      </c>
      <c r="D16" s="5">
        <v>0</v>
      </c>
      <c r="E16" s="3">
        <v>24.9</v>
      </c>
      <c r="F16" s="4">
        <v>12.4</v>
      </c>
      <c r="G16" s="5">
        <v>0</v>
      </c>
      <c r="H16" s="3">
        <v>35.1</v>
      </c>
      <c r="I16" s="4">
        <v>16.100000000000001</v>
      </c>
      <c r="J16" s="5">
        <v>0</v>
      </c>
      <c r="K16" s="3">
        <v>31</v>
      </c>
      <c r="L16" s="4">
        <v>20.7</v>
      </c>
      <c r="M16" s="5">
        <v>0</v>
      </c>
      <c r="N16" s="3">
        <v>28.9</v>
      </c>
      <c r="O16" s="4">
        <v>18.399999999999999</v>
      </c>
      <c r="P16" s="5">
        <v>0</v>
      </c>
      <c r="Q16" s="3">
        <v>32.5</v>
      </c>
      <c r="R16" s="4">
        <v>18.5</v>
      </c>
      <c r="S16" s="5">
        <v>0</v>
      </c>
    </row>
    <row r="17" spans="1:19" ht="15" customHeight="1" x14ac:dyDescent="0.2">
      <c r="A17" s="16">
        <v>5</v>
      </c>
      <c r="B17" s="3">
        <v>30.9</v>
      </c>
      <c r="C17" s="4">
        <v>17.2</v>
      </c>
      <c r="D17" s="5">
        <v>0</v>
      </c>
      <c r="E17" s="3">
        <v>25.5</v>
      </c>
      <c r="F17" s="4">
        <v>14.8</v>
      </c>
      <c r="G17" s="5">
        <v>0</v>
      </c>
      <c r="H17" s="3">
        <v>36.4</v>
      </c>
      <c r="I17" s="4">
        <v>17.100000000000001</v>
      </c>
      <c r="J17" s="5">
        <v>0</v>
      </c>
      <c r="K17" s="3">
        <v>32.5</v>
      </c>
      <c r="L17" s="4">
        <v>18.7</v>
      </c>
      <c r="M17" s="5">
        <v>0</v>
      </c>
      <c r="N17" s="3">
        <v>31.3</v>
      </c>
      <c r="O17" s="4">
        <v>15.9</v>
      </c>
      <c r="P17" s="5">
        <v>0</v>
      </c>
      <c r="Q17" s="3">
        <v>35</v>
      </c>
      <c r="R17" s="4">
        <v>20</v>
      </c>
      <c r="S17" s="5">
        <v>0</v>
      </c>
    </row>
    <row r="18" spans="1:19" ht="15" customHeight="1" x14ac:dyDescent="0.2">
      <c r="A18" s="16">
        <v>6</v>
      </c>
      <c r="B18" s="3">
        <v>30.9</v>
      </c>
      <c r="C18" s="4">
        <v>16.3</v>
      </c>
      <c r="D18" s="5">
        <v>0</v>
      </c>
      <c r="E18" s="3">
        <v>27.8</v>
      </c>
      <c r="F18" s="4">
        <v>17</v>
      </c>
      <c r="G18" s="5">
        <v>0</v>
      </c>
      <c r="H18" s="3">
        <v>38.5</v>
      </c>
      <c r="I18" s="4">
        <v>19.399999999999999</v>
      </c>
      <c r="J18" s="5">
        <v>0</v>
      </c>
      <c r="K18" s="3">
        <v>33</v>
      </c>
      <c r="L18" s="4">
        <v>18.100000000000001</v>
      </c>
      <c r="M18" s="5">
        <v>0</v>
      </c>
      <c r="N18" s="3">
        <v>32.700000000000003</v>
      </c>
      <c r="O18" s="4">
        <v>15.6</v>
      </c>
      <c r="P18" s="5">
        <v>0</v>
      </c>
      <c r="Q18" s="3">
        <v>36.4</v>
      </c>
      <c r="R18" s="4">
        <v>21.1</v>
      </c>
      <c r="S18" s="5">
        <v>0</v>
      </c>
    </row>
    <row r="19" spans="1:19" ht="15" customHeight="1" x14ac:dyDescent="0.2">
      <c r="A19" s="16">
        <v>7</v>
      </c>
      <c r="B19" s="3">
        <v>30.6</v>
      </c>
      <c r="C19" s="4">
        <v>17.399999999999999</v>
      </c>
      <c r="D19" s="5">
        <v>0</v>
      </c>
      <c r="E19" s="3">
        <v>31.2</v>
      </c>
      <c r="F19" s="4">
        <v>18.399999999999999</v>
      </c>
      <c r="G19" s="5">
        <v>0</v>
      </c>
      <c r="H19" s="3">
        <v>40.4</v>
      </c>
      <c r="I19" s="4">
        <v>22.2</v>
      </c>
      <c r="J19" s="5">
        <v>0</v>
      </c>
      <c r="K19" s="3">
        <v>34.1</v>
      </c>
      <c r="L19" s="4">
        <v>19.8</v>
      </c>
      <c r="M19" s="5">
        <v>0</v>
      </c>
      <c r="N19" s="3">
        <v>32.200000000000003</v>
      </c>
      <c r="O19" s="4">
        <v>16.8</v>
      </c>
      <c r="P19" s="5">
        <v>0</v>
      </c>
      <c r="Q19" s="3">
        <v>33.799999999999997</v>
      </c>
      <c r="R19" s="4">
        <v>23.6</v>
      </c>
      <c r="S19" s="5">
        <v>0</v>
      </c>
    </row>
    <row r="20" spans="1:19" ht="15" customHeight="1" x14ac:dyDescent="0.2">
      <c r="A20" s="16">
        <v>8</v>
      </c>
      <c r="B20" s="3">
        <v>32.1</v>
      </c>
      <c r="C20" s="4">
        <v>19.399999999999999</v>
      </c>
      <c r="D20" s="5">
        <v>0</v>
      </c>
      <c r="E20" s="3">
        <v>31</v>
      </c>
      <c r="F20" s="4">
        <v>18.3</v>
      </c>
      <c r="G20" s="5">
        <v>0</v>
      </c>
      <c r="H20" s="3">
        <v>37.4</v>
      </c>
      <c r="I20" s="4">
        <v>18.399999999999999</v>
      </c>
      <c r="J20" s="5">
        <v>0</v>
      </c>
      <c r="K20" s="3">
        <v>32.5</v>
      </c>
      <c r="L20" s="4">
        <v>21.9</v>
      </c>
      <c r="M20" s="5">
        <v>0</v>
      </c>
      <c r="N20" s="3">
        <v>31.4</v>
      </c>
      <c r="O20" s="4">
        <v>18.3</v>
      </c>
      <c r="P20" s="5">
        <v>0</v>
      </c>
      <c r="Q20" s="3">
        <v>33.700000000000003</v>
      </c>
      <c r="R20" s="4">
        <v>20.9</v>
      </c>
      <c r="S20" s="5">
        <v>0</v>
      </c>
    </row>
    <row r="21" spans="1:19" ht="15" customHeight="1" x14ac:dyDescent="0.2">
      <c r="A21" s="16">
        <v>9</v>
      </c>
      <c r="B21" s="3">
        <v>29.9</v>
      </c>
      <c r="C21" s="4">
        <v>18.3</v>
      </c>
      <c r="D21" s="5">
        <v>0</v>
      </c>
      <c r="E21" s="3">
        <v>30.5</v>
      </c>
      <c r="F21" s="4">
        <v>17.7</v>
      </c>
      <c r="G21" s="5">
        <v>0</v>
      </c>
      <c r="H21" s="3">
        <v>37.6</v>
      </c>
      <c r="I21" s="4">
        <v>17.399999999999999</v>
      </c>
      <c r="J21" s="5">
        <v>0</v>
      </c>
      <c r="K21" s="3">
        <v>34.799999999999997</v>
      </c>
      <c r="L21" s="4">
        <v>21.4</v>
      </c>
      <c r="M21" s="5">
        <v>0</v>
      </c>
      <c r="N21" s="3">
        <v>33.200000000000003</v>
      </c>
      <c r="O21" s="4">
        <v>17.2</v>
      </c>
      <c r="P21" s="5">
        <v>0</v>
      </c>
      <c r="Q21" s="3">
        <v>35.299999999999997</v>
      </c>
      <c r="R21" s="4">
        <v>20.100000000000001</v>
      </c>
      <c r="S21" s="5">
        <v>0</v>
      </c>
    </row>
    <row r="22" spans="1:19" ht="15" customHeight="1" x14ac:dyDescent="0.2">
      <c r="A22" s="16">
        <v>10</v>
      </c>
      <c r="B22" s="3">
        <v>28.6</v>
      </c>
      <c r="C22" s="4">
        <v>19.899999999999999</v>
      </c>
      <c r="D22" s="5">
        <v>0</v>
      </c>
      <c r="E22" s="3">
        <v>27</v>
      </c>
      <c r="F22" s="4">
        <v>13.4</v>
      </c>
      <c r="G22" s="5">
        <v>0</v>
      </c>
      <c r="H22" s="3">
        <v>31.5</v>
      </c>
      <c r="I22" s="4">
        <v>21.4</v>
      </c>
      <c r="J22" s="5">
        <v>0</v>
      </c>
      <c r="K22" s="3">
        <v>32.9</v>
      </c>
      <c r="L22" s="4">
        <v>22.1</v>
      </c>
      <c r="M22" s="5">
        <v>0</v>
      </c>
      <c r="N22" s="3">
        <v>29.9</v>
      </c>
      <c r="O22" s="4">
        <v>16.5</v>
      </c>
      <c r="P22" s="5">
        <v>0</v>
      </c>
      <c r="Q22" s="3">
        <v>33.700000000000003</v>
      </c>
      <c r="R22" s="4">
        <v>21.6</v>
      </c>
      <c r="S22" s="5">
        <v>0</v>
      </c>
    </row>
    <row r="23" spans="1:19" ht="15" customHeight="1" x14ac:dyDescent="0.2">
      <c r="A23" s="16">
        <v>11</v>
      </c>
      <c r="B23" s="3">
        <v>28.4</v>
      </c>
      <c r="C23" s="4">
        <v>18.100000000000001</v>
      </c>
      <c r="D23" s="5">
        <v>0</v>
      </c>
      <c r="E23" s="3">
        <v>23.4</v>
      </c>
      <c r="F23" s="4">
        <v>9.6</v>
      </c>
      <c r="G23" s="5">
        <v>0</v>
      </c>
      <c r="H23" s="3">
        <v>31.6</v>
      </c>
      <c r="I23" s="4">
        <v>17.3</v>
      </c>
      <c r="J23" s="5">
        <v>0</v>
      </c>
      <c r="K23" s="3">
        <v>28.9</v>
      </c>
      <c r="L23" s="4">
        <v>19.5</v>
      </c>
      <c r="M23" s="5">
        <v>0</v>
      </c>
      <c r="N23" s="3">
        <v>27.6</v>
      </c>
      <c r="O23" s="4">
        <v>16.7</v>
      </c>
      <c r="P23" s="5">
        <v>0</v>
      </c>
      <c r="Q23" s="3">
        <v>29.6</v>
      </c>
      <c r="R23" s="4">
        <v>20.3</v>
      </c>
      <c r="S23" s="5">
        <v>0</v>
      </c>
    </row>
    <row r="24" spans="1:19" ht="15" customHeight="1" x14ac:dyDescent="0.2">
      <c r="A24" s="16">
        <v>12</v>
      </c>
      <c r="B24" s="3">
        <v>27.4</v>
      </c>
      <c r="C24" s="4">
        <v>17.899999999999999</v>
      </c>
      <c r="D24" s="5">
        <v>0</v>
      </c>
      <c r="E24" s="3">
        <v>22.3</v>
      </c>
      <c r="F24" s="4">
        <v>10.6</v>
      </c>
      <c r="G24" s="5">
        <v>0</v>
      </c>
      <c r="H24" s="3">
        <v>31.7</v>
      </c>
      <c r="I24" s="4">
        <v>17.2</v>
      </c>
      <c r="J24" s="5">
        <v>0</v>
      </c>
      <c r="K24" s="3">
        <v>28.7</v>
      </c>
      <c r="L24" s="4">
        <v>19.899999999999999</v>
      </c>
      <c r="M24" s="5">
        <v>0</v>
      </c>
      <c r="N24" s="3">
        <v>28.3</v>
      </c>
      <c r="O24" s="4">
        <v>18</v>
      </c>
      <c r="P24" s="5">
        <v>0</v>
      </c>
      <c r="Q24" s="3">
        <v>30.2</v>
      </c>
      <c r="R24" s="4">
        <v>18.7</v>
      </c>
      <c r="S24" s="5">
        <v>0</v>
      </c>
    </row>
    <row r="25" spans="1:19" ht="15" customHeight="1" x14ac:dyDescent="0.2">
      <c r="A25" s="16">
        <v>13</v>
      </c>
      <c r="B25" s="3">
        <v>28.2</v>
      </c>
      <c r="C25" s="4">
        <v>19.2</v>
      </c>
      <c r="D25" s="5">
        <v>0</v>
      </c>
      <c r="E25" s="3">
        <v>18.100000000000001</v>
      </c>
      <c r="F25" s="4">
        <v>10.1</v>
      </c>
      <c r="G25" s="5">
        <v>0</v>
      </c>
      <c r="H25" s="3">
        <v>30.5</v>
      </c>
      <c r="I25" s="4">
        <v>17.5</v>
      </c>
      <c r="J25" s="5">
        <v>0</v>
      </c>
      <c r="K25" s="3">
        <v>29.7</v>
      </c>
      <c r="L25" s="4">
        <v>21</v>
      </c>
      <c r="M25" s="5">
        <v>0</v>
      </c>
      <c r="N25" s="3">
        <v>28.1</v>
      </c>
      <c r="O25" s="4">
        <v>18.3</v>
      </c>
      <c r="P25" s="5">
        <v>0</v>
      </c>
      <c r="Q25" s="3">
        <v>29.9</v>
      </c>
      <c r="R25" s="4">
        <v>19.399999999999999</v>
      </c>
      <c r="S25" s="5">
        <v>0</v>
      </c>
    </row>
    <row r="26" spans="1:19" ht="15" customHeight="1" x14ac:dyDescent="0.2">
      <c r="A26" s="16">
        <v>14</v>
      </c>
      <c r="B26" s="3">
        <v>27.9</v>
      </c>
      <c r="C26" s="4">
        <v>17.7</v>
      </c>
      <c r="D26" s="5">
        <v>0</v>
      </c>
      <c r="E26" s="3">
        <v>24.8</v>
      </c>
      <c r="F26" s="4">
        <v>13</v>
      </c>
      <c r="G26" s="5">
        <v>0</v>
      </c>
      <c r="H26" s="3">
        <v>31.2</v>
      </c>
      <c r="I26" s="4">
        <v>18.2</v>
      </c>
      <c r="J26" s="5">
        <v>0</v>
      </c>
      <c r="K26" s="3">
        <v>30.3</v>
      </c>
      <c r="L26" s="4">
        <v>21.1</v>
      </c>
      <c r="M26" s="5">
        <v>0</v>
      </c>
      <c r="N26" s="3">
        <v>29</v>
      </c>
      <c r="O26" s="4">
        <v>18.399999999999999</v>
      </c>
      <c r="P26" s="5">
        <v>0</v>
      </c>
      <c r="Q26" s="3" t="s">
        <v>31</v>
      </c>
      <c r="R26" s="4">
        <v>19.2</v>
      </c>
      <c r="S26" s="5">
        <v>0</v>
      </c>
    </row>
    <row r="27" spans="1:19" ht="15" customHeight="1" x14ac:dyDescent="0.2">
      <c r="A27" s="16">
        <v>15</v>
      </c>
      <c r="B27" s="3">
        <v>28.4</v>
      </c>
      <c r="C27" s="4">
        <v>19.5</v>
      </c>
      <c r="D27" s="5">
        <v>0</v>
      </c>
      <c r="E27" s="3">
        <v>26</v>
      </c>
      <c r="F27" s="4">
        <v>12.7</v>
      </c>
      <c r="G27" s="5">
        <v>0</v>
      </c>
      <c r="H27" s="3">
        <v>32.4</v>
      </c>
      <c r="I27" s="4">
        <v>18.399999999999999</v>
      </c>
      <c r="J27" s="5">
        <v>0</v>
      </c>
      <c r="K27" s="3">
        <v>29.7</v>
      </c>
      <c r="L27" s="4">
        <v>22.4</v>
      </c>
      <c r="M27" s="5">
        <v>0</v>
      </c>
      <c r="N27" s="3">
        <v>28.2</v>
      </c>
      <c r="O27" s="4">
        <v>17.100000000000001</v>
      </c>
      <c r="P27" s="5">
        <v>0</v>
      </c>
      <c r="Q27" s="3">
        <v>31.7</v>
      </c>
      <c r="R27" s="4" t="s">
        <v>31</v>
      </c>
      <c r="S27" s="5">
        <v>0</v>
      </c>
    </row>
    <row r="28" spans="1:19" ht="15" customHeight="1" x14ac:dyDescent="0.2">
      <c r="A28" s="16">
        <v>16</v>
      </c>
      <c r="B28" s="3">
        <v>28</v>
      </c>
      <c r="C28" s="4">
        <v>18</v>
      </c>
      <c r="D28" s="5">
        <v>0</v>
      </c>
      <c r="E28" s="3">
        <v>25.6</v>
      </c>
      <c r="F28" s="4">
        <v>10.8</v>
      </c>
      <c r="G28" s="5">
        <v>0</v>
      </c>
      <c r="H28" s="3">
        <v>32.1</v>
      </c>
      <c r="I28" s="4">
        <v>17.2</v>
      </c>
      <c r="J28" s="5">
        <v>0</v>
      </c>
      <c r="K28" s="3">
        <v>29.2</v>
      </c>
      <c r="L28" s="4">
        <v>21.3</v>
      </c>
      <c r="M28" s="5">
        <v>0</v>
      </c>
      <c r="N28" s="3">
        <v>28.9</v>
      </c>
      <c r="O28" s="4">
        <v>17.399999999999999</v>
      </c>
      <c r="P28" s="5">
        <v>0</v>
      </c>
      <c r="Q28" s="3">
        <v>30.8</v>
      </c>
      <c r="R28" s="4">
        <v>19.399999999999999</v>
      </c>
      <c r="S28" s="5">
        <v>0</v>
      </c>
    </row>
    <row r="29" spans="1:19" ht="15" customHeight="1" x14ac:dyDescent="0.2">
      <c r="A29" s="16">
        <v>17</v>
      </c>
      <c r="B29" s="3">
        <v>28.7</v>
      </c>
      <c r="C29" s="4">
        <v>17.8</v>
      </c>
      <c r="D29" s="5">
        <v>0</v>
      </c>
      <c r="E29" s="3">
        <v>23.5</v>
      </c>
      <c r="F29" s="4">
        <v>12.6</v>
      </c>
      <c r="G29" s="5">
        <v>0</v>
      </c>
      <c r="H29" s="3">
        <v>32.700000000000003</v>
      </c>
      <c r="I29" s="4">
        <v>15.7</v>
      </c>
      <c r="J29" s="5">
        <v>0</v>
      </c>
      <c r="K29" s="3">
        <v>28.8</v>
      </c>
      <c r="L29" s="4">
        <v>19.2</v>
      </c>
      <c r="M29" s="5">
        <v>0</v>
      </c>
      <c r="N29" s="3">
        <v>28</v>
      </c>
      <c r="O29" s="4">
        <v>16.8</v>
      </c>
      <c r="P29" s="5">
        <v>0</v>
      </c>
      <c r="Q29" s="3">
        <v>30</v>
      </c>
      <c r="R29" s="4">
        <v>17.8</v>
      </c>
      <c r="S29" s="5">
        <v>0</v>
      </c>
    </row>
    <row r="30" spans="1:19" ht="15" customHeight="1" x14ac:dyDescent="0.2">
      <c r="A30" s="16">
        <v>18</v>
      </c>
      <c r="B30" s="3">
        <v>27.9</v>
      </c>
      <c r="C30" s="4">
        <v>15.6</v>
      </c>
      <c r="D30" s="5">
        <v>0</v>
      </c>
      <c r="E30" s="3">
        <v>27.1</v>
      </c>
      <c r="F30" s="4">
        <v>13.7</v>
      </c>
      <c r="G30" s="5">
        <v>0</v>
      </c>
      <c r="H30" s="3">
        <v>32.9</v>
      </c>
      <c r="I30" s="4">
        <v>12.6</v>
      </c>
      <c r="J30" s="5">
        <v>0</v>
      </c>
      <c r="K30" s="3">
        <v>29.2</v>
      </c>
      <c r="L30" s="4">
        <v>17.899999999999999</v>
      </c>
      <c r="M30" s="5">
        <v>0</v>
      </c>
      <c r="N30" s="3">
        <v>28.7</v>
      </c>
      <c r="O30" s="4">
        <v>18.100000000000001</v>
      </c>
      <c r="P30" s="5">
        <v>0</v>
      </c>
      <c r="Q30" s="3">
        <v>30</v>
      </c>
      <c r="R30" s="4">
        <v>17.7</v>
      </c>
      <c r="S30" s="5">
        <v>0</v>
      </c>
    </row>
    <row r="31" spans="1:19" ht="15" customHeight="1" x14ac:dyDescent="0.2">
      <c r="A31" s="16">
        <v>19</v>
      </c>
      <c r="B31" s="3">
        <v>29.7</v>
      </c>
      <c r="C31" s="4">
        <v>17</v>
      </c>
      <c r="D31" s="5">
        <v>0</v>
      </c>
      <c r="E31" s="3">
        <v>26.9</v>
      </c>
      <c r="F31" s="4">
        <v>15.2</v>
      </c>
      <c r="G31" s="5">
        <v>0</v>
      </c>
      <c r="H31" s="3">
        <v>34.5</v>
      </c>
      <c r="I31" s="4">
        <v>15.7</v>
      </c>
      <c r="J31" s="5">
        <v>0</v>
      </c>
      <c r="K31" s="3">
        <v>29.9</v>
      </c>
      <c r="L31" s="4">
        <v>18.100000000000001</v>
      </c>
      <c r="M31" s="5">
        <v>0</v>
      </c>
      <c r="N31" s="3">
        <v>29.8</v>
      </c>
      <c r="O31" s="4">
        <v>19</v>
      </c>
      <c r="P31" s="5">
        <v>0</v>
      </c>
      <c r="Q31" s="3">
        <v>31.5</v>
      </c>
      <c r="R31" s="4">
        <v>19.2</v>
      </c>
      <c r="S31" s="5">
        <v>0</v>
      </c>
    </row>
    <row r="32" spans="1:19" ht="15" customHeight="1" x14ac:dyDescent="0.2">
      <c r="A32" s="16">
        <v>20</v>
      </c>
      <c r="B32" s="3">
        <v>30.6</v>
      </c>
      <c r="C32" s="4">
        <v>17.899999999999999</v>
      </c>
      <c r="D32" s="5">
        <v>0</v>
      </c>
      <c r="E32" s="3">
        <v>26</v>
      </c>
      <c r="F32" s="4">
        <v>12.5</v>
      </c>
      <c r="G32" s="5">
        <v>0</v>
      </c>
      <c r="H32" s="3">
        <v>32.6</v>
      </c>
      <c r="I32" s="4">
        <v>16.399999999999999</v>
      </c>
      <c r="J32" s="5">
        <v>0</v>
      </c>
      <c r="K32" s="3">
        <v>31.9</v>
      </c>
      <c r="L32" s="4">
        <v>19.399999999999999</v>
      </c>
      <c r="M32" s="5">
        <v>0</v>
      </c>
      <c r="N32" s="3">
        <v>30.1</v>
      </c>
      <c r="O32" s="4">
        <v>19.2</v>
      </c>
      <c r="P32" s="5">
        <v>0</v>
      </c>
      <c r="Q32" s="3">
        <v>33.6</v>
      </c>
      <c r="R32" s="4">
        <v>19.5</v>
      </c>
      <c r="S32" s="5">
        <v>0</v>
      </c>
    </row>
    <row r="33" spans="1:19" ht="15" customHeight="1" x14ac:dyDescent="0.2">
      <c r="A33" s="16">
        <v>21</v>
      </c>
      <c r="B33" s="3">
        <v>28.8</v>
      </c>
      <c r="C33" s="4">
        <v>19.399999999999999</v>
      </c>
      <c r="D33" s="5">
        <v>0</v>
      </c>
      <c r="E33" s="3">
        <v>21.8</v>
      </c>
      <c r="F33" s="4">
        <v>11.9</v>
      </c>
      <c r="G33" s="5">
        <v>0</v>
      </c>
      <c r="H33" s="3">
        <v>28.1</v>
      </c>
      <c r="I33" s="4">
        <v>19.100000000000001</v>
      </c>
      <c r="J33" s="5">
        <v>0</v>
      </c>
      <c r="K33" s="3">
        <v>30.9</v>
      </c>
      <c r="L33" s="4">
        <v>20.2</v>
      </c>
      <c r="M33" s="5">
        <v>0</v>
      </c>
      <c r="N33" s="3">
        <v>29.9</v>
      </c>
      <c r="O33" s="4">
        <v>17.3</v>
      </c>
      <c r="P33" s="5">
        <v>0</v>
      </c>
      <c r="Q33" s="3">
        <v>31.1</v>
      </c>
      <c r="R33" s="4">
        <v>18.5</v>
      </c>
      <c r="S33" s="5">
        <v>0</v>
      </c>
    </row>
    <row r="34" spans="1:19" ht="15" customHeight="1" x14ac:dyDescent="0.2">
      <c r="A34" s="16">
        <v>22</v>
      </c>
      <c r="B34" s="3">
        <v>30.4</v>
      </c>
      <c r="C34" s="4">
        <v>17.899999999999999</v>
      </c>
      <c r="D34" s="5">
        <v>0</v>
      </c>
      <c r="E34" s="3">
        <v>22.8</v>
      </c>
      <c r="F34" s="4">
        <v>11.4</v>
      </c>
      <c r="G34" s="5">
        <v>0</v>
      </c>
      <c r="H34" s="3">
        <v>30.5</v>
      </c>
      <c r="I34" s="4">
        <v>17.7</v>
      </c>
      <c r="J34" s="5">
        <v>0</v>
      </c>
      <c r="K34" s="3">
        <v>31.9</v>
      </c>
      <c r="L34" s="4">
        <v>18.8</v>
      </c>
      <c r="M34" s="5">
        <v>0</v>
      </c>
      <c r="N34" s="3">
        <v>29.9</v>
      </c>
      <c r="O34" s="4">
        <v>16.2</v>
      </c>
      <c r="P34" s="5">
        <v>0</v>
      </c>
      <c r="Q34" s="3">
        <v>31.8</v>
      </c>
      <c r="R34" s="4">
        <v>19.7</v>
      </c>
      <c r="S34" s="5">
        <v>0</v>
      </c>
    </row>
    <row r="35" spans="1:19" ht="15" customHeight="1" x14ac:dyDescent="0.2">
      <c r="A35" s="16">
        <v>23</v>
      </c>
      <c r="B35" s="3">
        <v>31.3</v>
      </c>
      <c r="C35" s="4">
        <v>19.2</v>
      </c>
      <c r="D35" s="5">
        <v>0</v>
      </c>
      <c r="E35" s="3">
        <v>24.5</v>
      </c>
      <c r="F35" s="4">
        <v>11.3</v>
      </c>
      <c r="G35" s="5">
        <v>0</v>
      </c>
      <c r="H35" s="3">
        <v>33.200000000000003</v>
      </c>
      <c r="I35" s="4">
        <v>18.8</v>
      </c>
      <c r="J35" s="5">
        <v>0</v>
      </c>
      <c r="K35" s="3">
        <v>30.5</v>
      </c>
      <c r="L35" s="4">
        <v>20.2</v>
      </c>
      <c r="M35" s="5">
        <v>0</v>
      </c>
      <c r="N35" s="3">
        <v>30.7</v>
      </c>
      <c r="O35" s="4">
        <v>16.2</v>
      </c>
      <c r="P35" s="5">
        <v>0</v>
      </c>
      <c r="Q35" s="3">
        <v>31.3</v>
      </c>
      <c r="R35" s="4">
        <v>18.2</v>
      </c>
      <c r="S35" s="5">
        <v>0</v>
      </c>
    </row>
    <row r="36" spans="1:19" ht="15" customHeight="1" x14ac:dyDescent="0.2">
      <c r="A36" s="16">
        <v>24</v>
      </c>
      <c r="B36" s="3">
        <v>30.8</v>
      </c>
      <c r="C36" s="4">
        <v>19.600000000000001</v>
      </c>
      <c r="D36" s="5">
        <v>0</v>
      </c>
      <c r="E36" s="3">
        <v>25.6</v>
      </c>
      <c r="F36" s="4">
        <v>16.899999999999999</v>
      </c>
      <c r="G36" s="5">
        <v>0</v>
      </c>
      <c r="H36" s="3">
        <v>33.5</v>
      </c>
      <c r="I36" s="4">
        <v>16.100000000000001</v>
      </c>
      <c r="J36" s="5">
        <v>0</v>
      </c>
      <c r="K36" s="3">
        <v>31.1</v>
      </c>
      <c r="L36" s="4">
        <v>20.399999999999999</v>
      </c>
      <c r="M36" s="5">
        <v>0</v>
      </c>
      <c r="N36" s="3">
        <v>31.9</v>
      </c>
      <c r="O36" s="4">
        <v>15.8</v>
      </c>
      <c r="P36" s="5">
        <v>0</v>
      </c>
      <c r="Q36" s="3">
        <v>32.9</v>
      </c>
      <c r="R36" s="4">
        <v>17.600000000000001</v>
      </c>
      <c r="S36" s="5">
        <v>0</v>
      </c>
    </row>
    <row r="37" spans="1:19" ht="15" customHeight="1" x14ac:dyDescent="0.2">
      <c r="A37" s="16">
        <v>25</v>
      </c>
      <c r="B37" s="3">
        <v>34.299999999999997</v>
      </c>
      <c r="C37" s="4">
        <v>19.100000000000001</v>
      </c>
      <c r="D37" s="5">
        <v>0</v>
      </c>
      <c r="E37" s="3">
        <v>24.5</v>
      </c>
      <c r="F37" s="4">
        <v>15.4</v>
      </c>
      <c r="G37" s="5">
        <v>0.1</v>
      </c>
      <c r="H37" s="3">
        <v>36.200000000000003</v>
      </c>
      <c r="I37" s="4">
        <v>19.899999999999999</v>
      </c>
      <c r="J37" s="5">
        <v>0</v>
      </c>
      <c r="K37" s="3">
        <v>34.200000000000003</v>
      </c>
      <c r="L37" s="4">
        <v>23.6</v>
      </c>
      <c r="M37" s="5">
        <v>0</v>
      </c>
      <c r="N37" s="3">
        <v>33.299999999999997</v>
      </c>
      <c r="O37" s="4">
        <v>19.600000000000001</v>
      </c>
      <c r="P37" s="5">
        <v>0</v>
      </c>
      <c r="Q37" s="3">
        <v>35.200000000000003</v>
      </c>
      <c r="R37" s="4">
        <v>21.8</v>
      </c>
      <c r="S37" s="5">
        <v>0</v>
      </c>
    </row>
    <row r="38" spans="1:19" ht="15" customHeight="1" x14ac:dyDescent="0.2">
      <c r="A38" s="16">
        <v>26</v>
      </c>
      <c r="B38" s="3">
        <v>30.9</v>
      </c>
      <c r="C38" s="4">
        <v>19.399999999999999</v>
      </c>
      <c r="D38" s="5">
        <v>0</v>
      </c>
      <c r="E38" s="3">
        <v>27</v>
      </c>
      <c r="F38" s="4">
        <v>15.4</v>
      </c>
      <c r="G38" s="5">
        <v>0</v>
      </c>
      <c r="H38" s="3">
        <v>35.700000000000003</v>
      </c>
      <c r="I38" s="4">
        <v>16.399999999999999</v>
      </c>
      <c r="J38" s="5">
        <v>0</v>
      </c>
      <c r="K38" s="3">
        <v>31.6</v>
      </c>
      <c r="L38" s="4">
        <v>20.7</v>
      </c>
      <c r="M38" s="5">
        <v>0</v>
      </c>
      <c r="N38" s="3">
        <v>30.5</v>
      </c>
      <c r="O38" s="4">
        <v>17.2</v>
      </c>
      <c r="P38" s="5">
        <v>0</v>
      </c>
      <c r="Q38" s="3">
        <v>32.1</v>
      </c>
      <c r="R38" s="4">
        <v>19.600000000000001</v>
      </c>
      <c r="S38" s="5">
        <v>0</v>
      </c>
    </row>
    <row r="39" spans="1:19" ht="15" customHeight="1" x14ac:dyDescent="0.2">
      <c r="A39" s="16">
        <v>27</v>
      </c>
      <c r="B39" s="3">
        <v>30.1</v>
      </c>
      <c r="C39" s="4">
        <v>18.2</v>
      </c>
      <c r="D39" s="5">
        <v>0</v>
      </c>
      <c r="E39" s="3">
        <v>23.8</v>
      </c>
      <c r="F39" s="4">
        <v>12.5</v>
      </c>
      <c r="G39" s="5">
        <v>0</v>
      </c>
      <c r="H39" s="3">
        <v>34.299999999999997</v>
      </c>
      <c r="I39" s="4">
        <v>14.7</v>
      </c>
      <c r="J39" s="5">
        <v>0</v>
      </c>
      <c r="K39" s="3">
        <v>29.7</v>
      </c>
      <c r="L39" s="4">
        <v>20.8</v>
      </c>
      <c r="M39" s="5">
        <v>0</v>
      </c>
      <c r="N39" s="3">
        <v>28.9</v>
      </c>
      <c r="O39" s="4">
        <v>14.4</v>
      </c>
      <c r="P39" s="5">
        <v>0</v>
      </c>
      <c r="Q39" s="3">
        <v>30.1</v>
      </c>
      <c r="R39" s="4">
        <v>17.899999999999999</v>
      </c>
      <c r="S39" s="5">
        <v>0</v>
      </c>
    </row>
    <row r="40" spans="1:19" ht="15" customHeight="1" x14ac:dyDescent="0.2">
      <c r="A40" s="16">
        <v>28</v>
      </c>
      <c r="B40" s="3">
        <v>27.2</v>
      </c>
      <c r="C40" s="4">
        <v>18.5</v>
      </c>
      <c r="D40" s="5">
        <v>0</v>
      </c>
      <c r="E40" s="3">
        <v>24.3</v>
      </c>
      <c r="F40" s="4">
        <v>12.1</v>
      </c>
      <c r="G40" s="5">
        <v>0</v>
      </c>
      <c r="H40" s="3">
        <v>30.2</v>
      </c>
      <c r="I40" s="4">
        <v>17</v>
      </c>
      <c r="J40" s="5">
        <v>0</v>
      </c>
      <c r="K40" s="3">
        <v>28.4</v>
      </c>
      <c r="L40" s="4">
        <v>18.7</v>
      </c>
      <c r="M40" s="5">
        <v>0</v>
      </c>
      <c r="N40" s="3">
        <v>27.6</v>
      </c>
      <c r="O40" s="4">
        <v>14.9</v>
      </c>
      <c r="P40" s="5">
        <v>0</v>
      </c>
      <c r="Q40" s="3">
        <v>29.4</v>
      </c>
      <c r="R40" s="4">
        <v>18</v>
      </c>
      <c r="S40" s="5">
        <v>0</v>
      </c>
    </row>
    <row r="41" spans="1:19" ht="15" customHeight="1" x14ac:dyDescent="0.2">
      <c r="A41" s="16">
        <v>29</v>
      </c>
      <c r="B41" s="3">
        <v>27.3</v>
      </c>
      <c r="C41" s="4">
        <v>16.2</v>
      </c>
      <c r="D41" s="5">
        <v>0</v>
      </c>
      <c r="E41" s="3">
        <v>23.9</v>
      </c>
      <c r="F41" s="4">
        <v>11.3</v>
      </c>
      <c r="G41" s="5">
        <v>0</v>
      </c>
      <c r="H41" s="3">
        <v>31</v>
      </c>
      <c r="I41" s="4">
        <v>14.1</v>
      </c>
      <c r="J41" s="5">
        <v>0</v>
      </c>
      <c r="K41" s="3">
        <v>28.1</v>
      </c>
      <c r="L41" s="4">
        <v>17.5</v>
      </c>
      <c r="M41" s="5">
        <v>0</v>
      </c>
      <c r="N41" s="3">
        <v>28</v>
      </c>
      <c r="O41" s="4">
        <v>17</v>
      </c>
      <c r="P41" s="5">
        <v>0</v>
      </c>
      <c r="Q41" s="3">
        <v>30.3</v>
      </c>
      <c r="R41" s="4">
        <v>16.7</v>
      </c>
      <c r="S41" s="5">
        <v>0</v>
      </c>
    </row>
    <row r="42" spans="1:19" ht="15" customHeight="1" x14ac:dyDescent="0.2">
      <c r="A42" s="16">
        <v>30</v>
      </c>
      <c r="B42" s="3">
        <v>27</v>
      </c>
      <c r="C42" s="4">
        <v>17.3</v>
      </c>
      <c r="D42" s="5">
        <v>0</v>
      </c>
      <c r="E42" s="3">
        <v>20.6</v>
      </c>
      <c r="F42" s="4">
        <v>11.1</v>
      </c>
      <c r="G42" s="5">
        <v>0</v>
      </c>
      <c r="H42" s="3">
        <v>30.1</v>
      </c>
      <c r="I42" s="4">
        <v>14.7</v>
      </c>
      <c r="J42" s="5">
        <v>0</v>
      </c>
      <c r="K42" s="3">
        <v>28.4</v>
      </c>
      <c r="L42" s="4">
        <v>18.2</v>
      </c>
      <c r="M42" s="5">
        <v>0</v>
      </c>
      <c r="N42" s="3">
        <v>28.2</v>
      </c>
      <c r="O42" s="4">
        <v>16.100000000000001</v>
      </c>
      <c r="P42" s="5">
        <v>0</v>
      </c>
      <c r="Q42" s="3">
        <v>30.1</v>
      </c>
      <c r="R42" s="4">
        <v>16.8</v>
      </c>
      <c r="S42" s="5">
        <v>0</v>
      </c>
    </row>
    <row r="43" spans="1:19" ht="15" customHeight="1" thickBot="1" x14ac:dyDescent="0.25">
      <c r="A43" s="17">
        <v>31</v>
      </c>
      <c r="B43" s="3">
        <v>26.6</v>
      </c>
      <c r="C43" s="4">
        <v>17.399999999999999</v>
      </c>
      <c r="D43" s="5">
        <v>0</v>
      </c>
      <c r="E43" s="3">
        <v>21.8</v>
      </c>
      <c r="F43" s="4">
        <v>9.3000000000000007</v>
      </c>
      <c r="G43" s="5">
        <v>0</v>
      </c>
      <c r="H43" s="3">
        <v>28.5</v>
      </c>
      <c r="I43" s="4">
        <v>14.7</v>
      </c>
      <c r="J43" s="5">
        <v>0</v>
      </c>
      <c r="K43" s="3">
        <v>27.9</v>
      </c>
      <c r="L43" s="4">
        <v>17.399999999999999</v>
      </c>
      <c r="M43" s="5">
        <v>0</v>
      </c>
      <c r="N43" s="3">
        <v>26.8</v>
      </c>
      <c r="O43" s="4">
        <v>15.9</v>
      </c>
      <c r="P43" s="5">
        <v>0</v>
      </c>
      <c r="Q43" s="3">
        <v>28.1</v>
      </c>
      <c r="R43" s="4">
        <v>17.100000000000001</v>
      </c>
      <c r="S43" s="5">
        <v>0</v>
      </c>
    </row>
    <row r="44" spans="1:19" ht="3" customHeight="1" thickBot="1" x14ac:dyDescent="0.25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1.1" customHeight="1" x14ac:dyDescent="0.2">
      <c r="A45" s="6" t="s">
        <v>17</v>
      </c>
      <c r="B45" s="49">
        <f>SUM(B13:B43)</f>
        <v>907.29999999999984</v>
      </c>
      <c r="C45" s="33">
        <f>SUM(C13:C43)</f>
        <v>564.1</v>
      </c>
      <c r="D45" s="53">
        <f>SUM(D13:D43)</f>
        <v>0</v>
      </c>
      <c r="E45" s="49">
        <f>SUM(E13:E43)</f>
        <v>776.79999999999984</v>
      </c>
      <c r="F45" s="33">
        <f>SUM(F13:F43)</f>
        <v>407.09999999999997</v>
      </c>
      <c r="G45" s="53">
        <f>SUM(G13:G43)</f>
        <v>0.1</v>
      </c>
      <c r="H45" s="49">
        <f>SUM(H13:H43)</f>
        <v>1029.9000000000003</v>
      </c>
      <c r="I45" s="33">
        <f>SUM(I13:I43)</f>
        <v>530.5</v>
      </c>
      <c r="J45" s="53">
        <f>SUM(J13:J43)</f>
        <v>0</v>
      </c>
      <c r="K45" s="49">
        <f>SUM(K13:K43)</f>
        <v>949.4</v>
      </c>
      <c r="L45" s="33">
        <f>SUM(L13:L43)</f>
        <v>615.5</v>
      </c>
      <c r="M45" s="53">
        <f>SUM(M13:M43)</f>
        <v>0</v>
      </c>
      <c r="N45" s="49">
        <f>SUM(N13:N43)</f>
        <v>915.9</v>
      </c>
      <c r="O45" s="33">
        <f>SUM(O13:O43)</f>
        <v>533.99999999999989</v>
      </c>
      <c r="P45" s="53">
        <f>SUM(P13:P43)</f>
        <v>0</v>
      </c>
      <c r="Q45" s="49">
        <f>SUM(Q13:Q43)</f>
        <v>950.4</v>
      </c>
      <c r="R45" s="33">
        <f>SUM(R13:R43)</f>
        <v>577.69999999999993</v>
      </c>
      <c r="S45" s="53">
        <f>SUM(S13:S43)</f>
        <v>0</v>
      </c>
    </row>
    <row r="46" spans="1:19" ht="11.1" customHeight="1" thickBot="1" x14ac:dyDescent="0.25">
      <c r="A46" s="7" t="s">
        <v>8</v>
      </c>
      <c r="B46" s="50"/>
      <c r="C46" s="34"/>
      <c r="D46" s="54"/>
      <c r="E46" s="50"/>
      <c r="F46" s="34"/>
      <c r="G46" s="54"/>
      <c r="H46" s="50"/>
      <c r="I46" s="34"/>
      <c r="J46" s="54"/>
      <c r="K46" s="50"/>
      <c r="L46" s="34"/>
      <c r="M46" s="54"/>
      <c r="N46" s="50"/>
      <c r="O46" s="34"/>
      <c r="P46" s="54"/>
      <c r="Q46" s="50"/>
      <c r="R46" s="34"/>
      <c r="S46" s="54"/>
    </row>
    <row r="47" spans="1:19" ht="11.1" customHeight="1" x14ac:dyDescent="0.2">
      <c r="A47" s="6" t="s">
        <v>18</v>
      </c>
      <c r="B47" s="49">
        <f>AVERAGE(B13:B43)</f>
        <v>29.267741935483865</v>
      </c>
      <c r="C47" s="33">
        <f>AVERAGE(C13:C43)</f>
        <v>18.196774193548389</v>
      </c>
      <c r="D47" s="35" t="s">
        <v>21</v>
      </c>
      <c r="E47" s="49">
        <f>AVERAGE(E13:E43)</f>
        <v>25.058064516129026</v>
      </c>
      <c r="F47" s="33">
        <f>AVERAGE(F13:F43)</f>
        <v>13.132258064516128</v>
      </c>
      <c r="G47" s="35" t="s">
        <v>21</v>
      </c>
      <c r="H47" s="49">
        <f>AVERAGE(H13:H43)</f>
        <v>33.222580645161301</v>
      </c>
      <c r="I47" s="33">
        <f>AVERAGE(I13:I43)</f>
        <v>17.112903225806452</v>
      </c>
      <c r="J47" s="35" t="s">
        <v>21</v>
      </c>
      <c r="K47" s="49">
        <f>AVERAGE(K13:K43)</f>
        <v>30.625806451612902</v>
      </c>
      <c r="L47" s="33">
        <f>AVERAGE(L13:L43)</f>
        <v>19.85483870967742</v>
      </c>
      <c r="M47" s="35" t="s">
        <v>21</v>
      </c>
      <c r="N47" s="49">
        <f>AVERAGE(N13:N43)</f>
        <v>29.545161290322579</v>
      </c>
      <c r="O47" s="33">
        <f>AVERAGE(O13:O43)</f>
        <v>17.2258064516129</v>
      </c>
      <c r="P47" s="35" t="s">
        <v>21</v>
      </c>
      <c r="Q47" s="49">
        <f>AVERAGE(Q13:Q43)</f>
        <v>31.68</v>
      </c>
      <c r="R47" s="33">
        <f>AVERAGE(R13:R43)</f>
        <v>19.256666666666664</v>
      </c>
      <c r="S47" s="35" t="s">
        <v>21</v>
      </c>
    </row>
    <row r="48" spans="1:19" ht="11.1" customHeight="1" thickBot="1" x14ac:dyDescent="0.25">
      <c r="A48" s="7" t="s">
        <v>9</v>
      </c>
      <c r="B48" s="50"/>
      <c r="C48" s="34"/>
      <c r="D48" s="36"/>
      <c r="E48" s="50"/>
      <c r="F48" s="34"/>
      <c r="G48" s="36"/>
      <c r="H48" s="50"/>
      <c r="I48" s="34"/>
      <c r="J48" s="36"/>
      <c r="K48" s="50"/>
      <c r="L48" s="34"/>
      <c r="M48" s="36"/>
      <c r="N48" s="50"/>
      <c r="O48" s="34"/>
      <c r="P48" s="36"/>
      <c r="Q48" s="50"/>
      <c r="R48" s="34"/>
      <c r="S48" s="36"/>
    </row>
    <row r="49" spans="1:19" ht="11.1" customHeight="1" x14ac:dyDescent="0.2">
      <c r="A49" s="6" t="s">
        <v>14</v>
      </c>
      <c r="B49" s="31">
        <f>MAX(B13:B43)</f>
        <v>34.299999999999997</v>
      </c>
      <c r="C49" s="33">
        <f>MAX(C13:C43)</f>
        <v>20.8</v>
      </c>
      <c r="D49" s="35">
        <f>MAX(D13:D43)</f>
        <v>0</v>
      </c>
      <c r="E49" s="31">
        <f>MAX(E13:E43)</f>
        <v>31.2</v>
      </c>
      <c r="F49" s="33">
        <f>MAX(F13:F43)</f>
        <v>18.399999999999999</v>
      </c>
      <c r="G49" s="35">
        <f>MAX(G13:G43)</f>
        <v>0.1</v>
      </c>
      <c r="H49" s="31">
        <f>MAX(H13:H43)</f>
        <v>40.4</v>
      </c>
      <c r="I49" s="33">
        <f>MAX(I13:I43)</f>
        <v>22.2</v>
      </c>
      <c r="J49" s="35">
        <f>MAX(J13:J43)</f>
        <v>0</v>
      </c>
      <c r="K49" s="31">
        <f>MAX(K13:K43)</f>
        <v>34.799999999999997</v>
      </c>
      <c r="L49" s="33">
        <f>MAX(L13:L43)</f>
        <v>23.6</v>
      </c>
      <c r="M49" s="35">
        <f>MAX(M13:M43)</f>
        <v>0</v>
      </c>
      <c r="N49" s="31">
        <f>MAX(N13:N43)</f>
        <v>33.299999999999997</v>
      </c>
      <c r="O49" s="33">
        <f>MAX(O13:O43)</f>
        <v>20</v>
      </c>
      <c r="P49" s="35">
        <f>MAX(P13:P43)</f>
        <v>0</v>
      </c>
      <c r="Q49" s="31">
        <f>MAX(Q13:Q43)</f>
        <v>36.4</v>
      </c>
      <c r="R49" s="33">
        <f>MAX(R13:R43)</f>
        <v>23.6</v>
      </c>
      <c r="S49" s="35">
        <f>MAX(S13:S43)</f>
        <v>0</v>
      </c>
    </row>
    <row r="50" spans="1:19" ht="11.1" customHeight="1" thickBot="1" x14ac:dyDescent="0.25">
      <c r="A50" s="22" t="s">
        <v>29</v>
      </c>
      <c r="B50" s="32"/>
      <c r="C50" s="34"/>
      <c r="D50" s="36"/>
      <c r="E50" s="32"/>
      <c r="F50" s="34"/>
      <c r="G50" s="36"/>
      <c r="H50" s="32"/>
      <c r="I50" s="34"/>
      <c r="J50" s="36"/>
      <c r="K50" s="32"/>
      <c r="L50" s="34"/>
      <c r="M50" s="36"/>
      <c r="N50" s="32"/>
      <c r="O50" s="34"/>
      <c r="P50" s="36"/>
      <c r="Q50" s="32"/>
      <c r="R50" s="34"/>
      <c r="S50" s="36"/>
    </row>
    <row r="51" spans="1:19" ht="11.1" customHeight="1" x14ac:dyDescent="0.2">
      <c r="A51" s="6" t="s">
        <v>15</v>
      </c>
      <c r="B51" s="49">
        <f>MIN(B13:B43)</f>
        <v>26.6</v>
      </c>
      <c r="C51" s="51">
        <f>MIN(C13:C43)</f>
        <v>15.6</v>
      </c>
      <c r="D51" s="35">
        <f>MIN(D13:D43)</f>
        <v>0</v>
      </c>
      <c r="E51" s="49">
        <f>MIN(E13:E43)</f>
        <v>18.100000000000001</v>
      </c>
      <c r="F51" s="51">
        <f>MIN(F13:F43)</f>
        <v>9.3000000000000007</v>
      </c>
      <c r="G51" s="35">
        <f>MIN(G13:G43)</f>
        <v>0</v>
      </c>
      <c r="H51" s="49">
        <f>MIN(H13:H43)</f>
        <v>28.1</v>
      </c>
      <c r="I51" s="51">
        <f>MIN(I13:I43)</f>
        <v>12.6</v>
      </c>
      <c r="J51" s="35">
        <f>MIN(J13:J43)</f>
        <v>0</v>
      </c>
      <c r="K51" s="49">
        <f>MIN(K13:K43)</f>
        <v>27.9</v>
      </c>
      <c r="L51" s="51">
        <f>MIN(L13:L43)</f>
        <v>17.2</v>
      </c>
      <c r="M51" s="35">
        <f>MIN(M13:M43)</f>
        <v>0</v>
      </c>
      <c r="N51" s="49">
        <f>MIN(N13:N43)</f>
        <v>26.8</v>
      </c>
      <c r="O51" s="51">
        <f>MIN(O13:O43)</f>
        <v>14.4</v>
      </c>
      <c r="P51" s="35">
        <f>MIN(P13:P43)</f>
        <v>0</v>
      </c>
      <c r="Q51" s="49">
        <f>MIN(Q13:Q43)</f>
        <v>28.1</v>
      </c>
      <c r="R51" s="51">
        <f>MIN(R13:R43)</f>
        <v>16.7</v>
      </c>
      <c r="S51" s="35">
        <f>MIN(S13:S43)</f>
        <v>0</v>
      </c>
    </row>
    <row r="52" spans="1:19" ht="11.1" customHeight="1" thickBot="1" x14ac:dyDescent="0.25">
      <c r="A52" s="22" t="s">
        <v>30</v>
      </c>
      <c r="B52" s="50"/>
      <c r="C52" s="52"/>
      <c r="D52" s="36"/>
      <c r="E52" s="50"/>
      <c r="F52" s="52"/>
      <c r="G52" s="36"/>
      <c r="H52" s="50"/>
      <c r="I52" s="52"/>
      <c r="J52" s="36"/>
      <c r="K52" s="50"/>
      <c r="L52" s="52"/>
      <c r="M52" s="36"/>
      <c r="N52" s="50"/>
      <c r="O52" s="52"/>
      <c r="P52" s="36"/>
      <c r="Q52" s="50"/>
      <c r="R52" s="52"/>
      <c r="S52" s="36"/>
    </row>
    <row r="53" spans="1:1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3" t="s">
        <v>19</v>
      </c>
      <c r="B54" s="24" t="s">
        <v>20</v>
      </c>
      <c r="C54" s="24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6" t="s">
        <v>32</v>
      </c>
      <c r="B55" s="25" t="s">
        <v>23</v>
      </c>
      <c r="C55" s="25"/>
      <c r="D55" s="25"/>
      <c r="E55" s="25"/>
      <c r="F55" s="25"/>
      <c r="G55" s="25"/>
      <c r="H55" s="2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2">
      <c r="A56" s="27" t="s">
        <v>31</v>
      </c>
      <c r="B56" s="28" t="s">
        <v>33</v>
      </c>
      <c r="C56" s="25"/>
      <c r="D56" s="25"/>
      <c r="E56" s="25"/>
      <c r="F56" s="25"/>
      <c r="G56" s="25"/>
      <c r="H56" s="25"/>
    </row>
  </sheetData>
  <mergeCells count="92">
    <mergeCell ref="A3:S3"/>
    <mergeCell ref="A1:S1"/>
    <mergeCell ref="Q49:Q50"/>
    <mergeCell ref="R49:R50"/>
    <mergeCell ref="S49:S50"/>
    <mergeCell ref="E9:G9"/>
    <mergeCell ref="H9:J9"/>
    <mergeCell ref="Q9:S9"/>
    <mergeCell ref="Q10:S10"/>
    <mergeCell ref="K10:M10"/>
    <mergeCell ref="N9:P9"/>
    <mergeCell ref="N10:P10"/>
    <mergeCell ref="K9:M9"/>
    <mergeCell ref="A2:P2"/>
    <mergeCell ref="B10:D10"/>
    <mergeCell ref="A9:A10"/>
    <mergeCell ref="E10:G10"/>
    <mergeCell ref="H10:J10"/>
    <mergeCell ref="B9:D9"/>
    <mergeCell ref="A7:S7"/>
    <mergeCell ref="Q51:Q52"/>
    <mergeCell ref="R51:R52"/>
    <mergeCell ref="S51:S52"/>
    <mergeCell ref="Q45:Q46"/>
    <mergeCell ref="R45:R46"/>
    <mergeCell ref="S45:S46"/>
    <mergeCell ref="Q47:Q48"/>
    <mergeCell ref="R47:R48"/>
    <mergeCell ref="S47:S48"/>
    <mergeCell ref="B45:B46"/>
    <mergeCell ref="C45:C46"/>
    <mergeCell ref="D45:D46"/>
    <mergeCell ref="E45:E46"/>
    <mergeCell ref="K45:K46"/>
    <mergeCell ref="F45:F46"/>
    <mergeCell ref="G45:G46"/>
    <mergeCell ref="C51:C52"/>
    <mergeCell ref="D51:D52"/>
    <mergeCell ref="E47:E48"/>
    <mergeCell ref="L45:L46"/>
    <mergeCell ref="M45:M46"/>
    <mergeCell ref="J45:J46"/>
    <mergeCell ref="H51:H52"/>
    <mergeCell ref="I51:I52"/>
    <mergeCell ref="E51:E52"/>
    <mergeCell ref="K47:K48"/>
    <mergeCell ref="A6:S6"/>
    <mergeCell ref="A4:S4"/>
    <mergeCell ref="F51:F52"/>
    <mergeCell ref="F47:F48"/>
    <mergeCell ref="D47:D48"/>
    <mergeCell ref="D49:D50"/>
    <mergeCell ref="B51:B52"/>
    <mergeCell ref="G51:G52"/>
    <mergeCell ref="H45:H46"/>
    <mergeCell ref="C49:C50"/>
    <mergeCell ref="J47:J48"/>
    <mergeCell ref="J49:J50"/>
    <mergeCell ref="H49:H50"/>
    <mergeCell ref="I49:I50"/>
    <mergeCell ref="C47:C48"/>
    <mergeCell ref="I45:I46"/>
    <mergeCell ref="P51:P52"/>
    <mergeCell ref="L51:L52"/>
    <mergeCell ref="M51:M52"/>
    <mergeCell ref="L47:L48"/>
    <mergeCell ref="N49:N50"/>
    <mergeCell ref="J51:J52"/>
    <mergeCell ref="L49:L50"/>
    <mergeCell ref="M49:M50"/>
    <mergeCell ref="O49:O50"/>
    <mergeCell ref="N51:N52"/>
    <mergeCell ref="O51:O52"/>
    <mergeCell ref="K51:K52"/>
    <mergeCell ref="M47:M48"/>
    <mergeCell ref="A11:A12"/>
    <mergeCell ref="P49:P50"/>
    <mergeCell ref="K49:K50"/>
    <mergeCell ref="G47:G48"/>
    <mergeCell ref="E49:E50"/>
    <mergeCell ref="F49:F50"/>
    <mergeCell ref="G49:G50"/>
    <mergeCell ref="B49:B50"/>
    <mergeCell ref="N47:N48"/>
    <mergeCell ref="O47:O48"/>
    <mergeCell ref="P47:P48"/>
    <mergeCell ref="N45:N46"/>
    <mergeCell ref="O45:O46"/>
    <mergeCell ref="P45:P46"/>
    <mergeCell ref="B47:B48"/>
    <mergeCell ref="H47:H48"/>
    <mergeCell ref="I47:I48"/>
  </mergeCells>
  <conditionalFormatting sqref="B13:B43">
    <cfRule type="cellIs" dxfId="41" priority="6" stopIfTrue="1" operator="equal">
      <formula>$B$49</formula>
    </cfRule>
  </conditionalFormatting>
  <conditionalFormatting sqref="C13:C43">
    <cfRule type="cellIs" dxfId="40" priority="7" stopIfTrue="1" operator="equal">
      <formula>$C$51</formula>
    </cfRule>
  </conditionalFormatting>
  <conditionalFormatting sqref="E13:E43">
    <cfRule type="cellIs" dxfId="39" priority="8" stopIfTrue="1" operator="equal">
      <formula>$E$49</formula>
    </cfRule>
  </conditionalFormatting>
  <conditionalFormatting sqref="F13:F43">
    <cfRule type="cellIs" dxfId="38" priority="9" stopIfTrue="1" operator="equal">
      <formula>$F$51</formula>
    </cfRule>
  </conditionalFormatting>
  <conditionalFormatting sqref="H13:H43">
    <cfRule type="cellIs" dxfId="37" priority="10" stopIfTrue="1" operator="equal">
      <formula>$H$49</formula>
    </cfRule>
  </conditionalFormatting>
  <conditionalFormatting sqref="I13:I43">
    <cfRule type="cellIs" dxfId="36" priority="11" stopIfTrue="1" operator="equal">
      <formula>$I$51</formula>
    </cfRule>
  </conditionalFormatting>
  <conditionalFormatting sqref="K13:K43">
    <cfRule type="cellIs" dxfId="35" priority="12" stopIfTrue="1" operator="equal">
      <formula>$K$49</formula>
    </cfRule>
  </conditionalFormatting>
  <conditionalFormatting sqref="L13:L43">
    <cfRule type="cellIs" dxfId="34" priority="13" stopIfTrue="1" operator="equal">
      <formula>$L$51</formula>
    </cfRule>
  </conditionalFormatting>
  <conditionalFormatting sqref="Q13:Q43">
    <cfRule type="cellIs" dxfId="33" priority="14" stopIfTrue="1" operator="equal">
      <formula>$Q$49</formula>
    </cfRule>
  </conditionalFormatting>
  <conditionalFormatting sqref="N13:N43">
    <cfRule type="cellIs" dxfId="32" priority="5" stopIfTrue="1" operator="equal">
      <formula>$N$49</formula>
    </cfRule>
  </conditionalFormatting>
  <conditionalFormatting sqref="R13:R43">
    <cfRule type="cellIs" dxfId="31" priority="4" stopIfTrue="1" operator="equal">
      <formula>$R$51</formula>
    </cfRule>
  </conditionalFormatting>
  <conditionalFormatting sqref="D13:D43 G13:G43 J13:J43 M13:M43 P12:P43 S13:S43">
    <cfRule type="cellIs" dxfId="30" priority="2" operator="equal">
      <formula>"tr"</formula>
    </cfRule>
    <cfRule type="cellIs" dxfId="29" priority="3" operator="greaterThan">
      <formula>0</formula>
    </cfRule>
  </conditionalFormatting>
  <conditionalFormatting sqref="O13:O43">
    <cfRule type="cellIs" dxfId="28" priority="1" stopIfTrue="1" operator="equal">
      <formula>$O$51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115" zoomScaleNormal="115" workbookViewId="0">
      <selection activeCell="A7" sqref="A7:S7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17.25" x14ac:dyDescent="0.25">
      <c r="A4" s="55" t="s">
        <v>27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3" t="s">
        <v>49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47" t="s">
        <v>22</v>
      </c>
      <c r="B9" s="37" t="s">
        <v>11</v>
      </c>
      <c r="C9" s="38"/>
      <c r="D9" s="39"/>
      <c r="E9" s="37" t="s">
        <v>10</v>
      </c>
      <c r="F9" s="38"/>
      <c r="G9" s="39"/>
      <c r="H9" s="37" t="s">
        <v>12</v>
      </c>
      <c r="I9" s="38"/>
      <c r="J9" s="39"/>
      <c r="K9" s="37" t="s">
        <v>13</v>
      </c>
      <c r="L9" s="38"/>
      <c r="M9" s="39"/>
      <c r="N9" s="37" t="s">
        <v>25</v>
      </c>
      <c r="O9" s="38"/>
      <c r="P9" s="39"/>
      <c r="Q9" s="37" t="s">
        <v>34</v>
      </c>
      <c r="R9" s="38"/>
      <c r="S9" s="39"/>
    </row>
    <row r="10" spans="1:19" ht="14.1" customHeight="1" thickBot="1" x14ac:dyDescent="0.25">
      <c r="A10" s="48"/>
      <c r="B10" s="44" t="s">
        <v>0</v>
      </c>
      <c r="C10" s="45"/>
      <c r="D10" s="46"/>
      <c r="E10" s="40" t="s">
        <v>6</v>
      </c>
      <c r="F10" s="41"/>
      <c r="G10" s="42"/>
      <c r="H10" s="40" t="s">
        <v>7</v>
      </c>
      <c r="I10" s="41"/>
      <c r="J10" s="42"/>
      <c r="K10" s="40" t="s">
        <v>1</v>
      </c>
      <c r="L10" s="41"/>
      <c r="M10" s="42"/>
      <c r="N10" s="40" t="s">
        <v>26</v>
      </c>
      <c r="O10" s="41"/>
      <c r="P10" s="42"/>
      <c r="Q10" s="40" t="s">
        <v>35</v>
      </c>
      <c r="R10" s="41"/>
      <c r="S10" s="42"/>
    </row>
    <row r="11" spans="1:19" ht="14.1" customHeight="1" thickTop="1" x14ac:dyDescent="0.2">
      <c r="A11" s="56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3.5" customHeight="1" thickBot="1" x14ac:dyDescent="0.25">
      <c r="A12" s="57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26.4</v>
      </c>
      <c r="C13" s="4">
        <v>15.8</v>
      </c>
      <c r="D13" s="5">
        <v>0</v>
      </c>
      <c r="E13" s="3">
        <v>21.8</v>
      </c>
      <c r="F13" s="4">
        <v>7.5</v>
      </c>
      <c r="G13" s="5">
        <v>0</v>
      </c>
      <c r="H13" s="3">
        <v>29.4</v>
      </c>
      <c r="I13" s="4">
        <v>15.1</v>
      </c>
      <c r="J13" s="5">
        <v>0</v>
      </c>
      <c r="K13" s="3">
        <v>27.2</v>
      </c>
      <c r="L13" s="4">
        <v>18.600000000000001</v>
      </c>
      <c r="M13" s="5">
        <v>0</v>
      </c>
      <c r="N13" s="3">
        <v>25.5</v>
      </c>
      <c r="O13" s="4">
        <v>14.8</v>
      </c>
      <c r="P13" s="5">
        <v>0</v>
      </c>
      <c r="Q13" s="3">
        <v>28.7</v>
      </c>
      <c r="R13" s="4">
        <v>17.899999999999999</v>
      </c>
      <c r="S13" s="5">
        <v>0</v>
      </c>
    </row>
    <row r="14" spans="1:19" ht="15" customHeight="1" x14ac:dyDescent="0.2">
      <c r="A14" s="16">
        <v>2</v>
      </c>
      <c r="B14" s="3">
        <v>26.4</v>
      </c>
      <c r="C14" s="4">
        <v>16.5</v>
      </c>
      <c r="D14" s="5">
        <v>0</v>
      </c>
      <c r="E14" s="3">
        <v>21.7</v>
      </c>
      <c r="F14" s="4">
        <v>8.3000000000000007</v>
      </c>
      <c r="G14" s="5">
        <v>0</v>
      </c>
      <c r="H14" s="3">
        <v>29.2</v>
      </c>
      <c r="I14" s="4">
        <v>15</v>
      </c>
      <c r="J14" s="5">
        <v>0</v>
      </c>
      <c r="K14" s="3">
        <v>27</v>
      </c>
      <c r="L14" s="4">
        <v>18</v>
      </c>
      <c r="M14" s="5">
        <v>0</v>
      </c>
      <c r="N14" s="3">
        <v>25.3</v>
      </c>
      <c r="O14" s="4">
        <v>13.8</v>
      </c>
      <c r="P14" s="5">
        <v>0</v>
      </c>
      <c r="Q14" s="3">
        <v>26.5</v>
      </c>
      <c r="R14" s="4">
        <v>17.600000000000001</v>
      </c>
      <c r="S14" s="5">
        <v>0</v>
      </c>
    </row>
    <row r="15" spans="1:19" ht="15" customHeight="1" x14ac:dyDescent="0.2">
      <c r="A15" s="16">
        <v>3</v>
      </c>
      <c r="B15" s="3">
        <v>26</v>
      </c>
      <c r="C15" s="4">
        <v>16.8</v>
      </c>
      <c r="D15" s="5">
        <v>0.7</v>
      </c>
      <c r="E15" s="3">
        <v>16.2</v>
      </c>
      <c r="F15" s="4">
        <v>8.1999999999999993</v>
      </c>
      <c r="G15" s="5">
        <v>0.9</v>
      </c>
      <c r="H15" s="3">
        <v>28.3</v>
      </c>
      <c r="I15" s="4">
        <v>13.2</v>
      </c>
      <c r="J15" s="5">
        <v>0.1</v>
      </c>
      <c r="K15" s="3">
        <v>27.3</v>
      </c>
      <c r="L15" s="4">
        <v>16.7</v>
      </c>
      <c r="M15" s="5">
        <v>0</v>
      </c>
      <c r="N15" s="3">
        <v>25.6</v>
      </c>
      <c r="O15" s="4">
        <v>13.8</v>
      </c>
      <c r="P15" s="5">
        <v>0.6</v>
      </c>
      <c r="Q15" s="3">
        <v>26.7</v>
      </c>
      <c r="R15" s="4">
        <v>16.600000000000001</v>
      </c>
      <c r="S15" s="5">
        <v>0</v>
      </c>
    </row>
    <row r="16" spans="1:19" ht="15" customHeight="1" x14ac:dyDescent="0.2">
      <c r="A16" s="16">
        <v>4</v>
      </c>
      <c r="B16" s="3">
        <v>24.5</v>
      </c>
      <c r="C16" s="4">
        <v>16.3</v>
      </c>
      <c r="D16" s="5">
        <v>0.2</v>
      </c>
      <c r="E16" s="3">
        <v>11.5</v>
      </c>
      <c r="F16" s="4">
        <v>4.9000000000000004</v>
      </c>
      <c r="G16" s="5">
        <v>9</v>
      </c>
      <c r="H16" s="3">
        <v>23.6</v>
      </c>
      <c r="I16" s="4">
        <v>12.8</v>
      </c>
      <c r="J16" s="5">
        <v>4.3</v>
      </c>
      <c r="K16" s="3">
        <v>26</v>
      </c>
      <c r="L16" s="4">
        <v>16.399999999999999</v>
      </c>
      <c r="M16" s="5">
        <v>1</v>
      </c>
      <c r="N16" s="3">
        <v>24.6</v>
      </c>
      <c r="O16" s="4">
        <v>14.2</v>
      </c>
      <c r="P16" s="5">
        <v>2.5</v>
      </c>
      <c r="Q16" s="3">
        <v>24.8</v>
      </c>
      <c r="R16" s="4">
        <v>15.3</v>
      </c>
      <c r="S16" s="5" t="s">
        <v>31</v>
      </c>
    </row>
    <row r="17" spans="1:19" ht="15" customHeight="1" x14ac:dyDescent="0.2">
      <c r="A17" s="16">
        <v>5</v>
      </c>
      <c r="B17" s="3">
        <v>24.4</v>
      </c>
      <c r="C17" s="4">
        <v>11.7</v>
      </c>
      <c r="D17" s="5">
        <v>0</v>
      </c>
      <c r="E17" s="3">
        <v>14.7</v>
      </c>
      <c r="F17" s="4">
        <v>3.7</v>
      </c>
      <c r="G17" s="5">
        <v>0</v>
      </c>
      <c r="H17" s="3">
        <v>23.8</v>
      </c>
      <c r="I17" s="4">
        <v>11.5</v>
      </c>
      <c r="J17" s="5">
        <v>0</v>
      </c>
      <c r="K17" s="3">
        <v>26.2</v>
      </c>
      <c r="L17" s="4">
        <v>13.4</v>
      </c>
      <c r="M17" s="5">
        <v>0</v>
      </c>
      <c r="N17" s="3">
        <v>26.2</v>
      </c>
      <c r="O17" s="4">
        <v>10.7</v>
      </c>
      <c r="P17" s="5">
        <v>0</v>
      </c>
      <c r="Q17" s="3">
        <v>24.9</v>
      </c>
      <c r="R17" s="4">
        <v>12.8</v>
      </c>
      <c r="S17" s="5">
        <v>0</v>
      </c>
    </row>
    <row r="18" spans="1:19" ht="15" customHeight="1" x14ac:dyDescent="0.2">
      <c r="A18" s="16">
        <v>6</v>
      </c>
      <c r="B18" s="3">
        <v>27.1</v>
      </c>
      <c r="C18" s="4">
        <v>15.1</v>
      </c>
      <c r="D18" s="5" t="s">
        <v>37</v>
      </c>
      <c r="E18" s="3">
        <v>14.3</v>
      </c>
      <c r="F18" s="4">
        <v>7.8</v>
      </c>
      <c r="G18" s="5">
        <v>0</v>
      </c>
      <c r="H18" s="3">
        <v>25.3</v>
      </c>
      <c r="I18" s="4">
        <v>14.6</v>
      </c>
      <c r="J18" s="5" t="s">
        <v>37</v>
      </c>
      <c r="K18" s="3">
        <v>25.3</v>
      </c>
      <c r="L18" s="4">
        <v>17</v>
      </c>
      <c r="M18" s="5">
        <v>1.4</v>
      </c>
      <c r="N18" s="3">
        <v>25.9</v>
      </c>
      <c r="O18" s="4">
        <v>13.9</v>
      </c>
      <c r="P18" s="5">
        <v>0</v>
      </c>
      <c r="Q18" s="3">
        <v>23.5</v>
      </c>
      <c r="R18" s="4">
        <v>16.399999999999999</v>
      </c>
      <c r="S18" s="5">
        <v>2</v>
      </c>
    </row>
    <row r="19" spans="1:19" ht="15" customHeight="1" x14ac:dyDescent="0.2">
      <c r="A19" s="16">
        <v>7</v>
      </c>
      <c r="B19" s="3">
        <v>26.8</v>
      </c>
      <c r="C19" s="4">
        <v>14.9</v>
      </c>
      <c r="D19" s="5">
        <v>0</v>
      </c>
      <c r="E19" s="3">
        <v>13.4</v>
      </c>
      <c r="F19" s="4">
        <v>7.6</v>
      </c>
      <c r="G19" s="5">
        <v>0</v>
      </c>
      <c r="H19" s="3">
        <v>24.9</v>
      </c>
      <c r="I19" s="4">
        <v>13.9</v>
      </c>
      <c r="J19" s="5">
        <v>0</v>
      </c>
      <c r="K19" s="3">
        <v>25.4</v>
      </c>
      <c r="L19" s="4">
        <v>17.8</v>
      </c>
      <c r="M19" s="5">
        <v>0</v>
      </c>
      <c r="N19" s="3">
        <v>25.5</v>
      </c>
      <c r="O19" s="4">
        <v>13</v>
      </c>
      <c r="P19" s="5">
        <v>0</v>
      </c>
      <c r="Q19" s="3">
        <v>23.9</v>
      </c>
      <c r="R19" s="4">
        <v>15.9</v>
      </c>
      <c r="S19" s="5">
        <v>0</v>
      </c>
    </row>
    <row r="20" spans="1:19" ht="15" customHeight="1" x14ac:dyDescent="0.2">
      <c r="A20" s="16">
        <v>8</v>
      </c>
      <c r="B20" s="3">
        <v>24</v>
      </c>
      <c r="C20" s="4">
        <v>14</v>
      </c>
      <c r="D20" s="5">
        <v>4.3</v>
      </c>
      <c r="E20" s="3">
        <v>13.8</v>
      </c>
      <c r="F20" s="4">
        <v>7.3</v>
      </c>
      <c r="G20" s="5">
        <v>3.9</v>
      </c>
      <c r="H20" s="3">
        <v>25.6</v>
      </c>
      <c r="I20" s="4">
        <v>14.7</v>
      </c>
      <c r="J20" s="5">
        <v>0</v>
      </c>
      <c r="K20" s="3">
        <v>25.2</v>
      </c>
      <c r="L20" s="4">
        <v>19.3</v>
      </c>
      <c r="M20" s="5">
        <v>0.8</v>
      </c>
      <c r="N20" s="3">
        <v>24.3</v>
      </c>
      <c r="O20" s="4">
        <v>20.100000000000001</v>
      </c>
      <c r="P20" s="5">
        <v>4.3</v>
      </c>
      <c r="Q20" s="3">
        <v>25.1</v>
      </c>
      <c r="R20" s="4">
        <v>20.2</v>
      </c>
      <c r="S20" s="5">
        <v>1.2</v>
      </c>
    </row>
    <row r="21" spans="1:19" ht="15" customHeight="1" x14ac:dyDescent="0.2">
      <c r="A21" s="16">
        <v>9</v>
      </c>
      <c r="B21" s="3">
        <v>28.4</v>
      </c>
      <c r="C21" s="4">
        <v>16</v>
      </c>
      <c r="D21" s="5">
        <v>0.1</v>
      </c>
      <c r="E21" s="3">
        <v>15.2</v>
      </c>
      <c r="F21" s="4">
        <v>6.9</v>
      </c>
      <c r="G21" s="5">
        <v>1.1000000000000001</v>
      </c>
      <c r="H21" s="3">
        <v>27.6</v>
      </c>
      <c r="I21" s="4">
        <v>14</v>
      </c>
      <c r="J21" s="5" t="s">
        <v>37</v>
      </c>
      <c r="K21" s="3">
        <v>27.2</v>
      </c>
      <c r="L21" s="4">
        <v>17.899999999999999</v>
      </c>
      <c r="M21" s="5">
        <v>0</v>
      </c>
      <c r="N21" s="3">
        <v>25.9</v>
      </c>
      <c r="O21" s="4">
        <v>15.8</v>
      </c>
      <c r="P21" s="5">
        <v>0</v>
      </c>
      <c r="Q21" s="3">
        <v>26.7</v>
      </c>
      <c r="R21" s="4">
        <v>16.3</v>
      </c>
      <c r="S21" s="5">
        <v>0</v>
      </c>
    </row>
    <row r="22" spans="1:19" ht="15" customHeight="1" x14ac:dyDescent="0.2">
      <c r="A22" s="16">
        <v>10</v>
      </c>
      <c r="B22" s="3">
        <v>27</v>
      </c>
      <c r="C22" s="4">
        <v>17</v>
      </c>
      <c r="D22" s="5">
        <v>3.6</v>
      </c>
      <c r="E22" s="3">
        <v>16.5</v>
      </c>
      <c r="F22" s="4">
        <v>8.1999999999999993</v>
      </c>
      <c r="G22" s="5">
        <v>1.6</v>
      </c>
      <c r="H22" s="3">
        <v>28.1</v>
      </c>
      <c r="I22" s="4">
        <v>12.1</v>
      </c>
      <c r="J22" s="5">
        <v>0</v>
      </c>
      <c r="K22" s="3">
        <v>26.8</v>
      </c>
      <c r="L22" s="4">
        <v>17.899999999999999</v>
      </c>
      <c r="M22" s="5">
        <v>0</v>
      </c>
      <c r="N22" s="3">
        <v>25.8</v>
      </c>
      <c r="O22" s="4">
        <v>16.100000000000001</v>
      </c>
      <c r="P22" s="5">
        <v>0.2</v>
      </c>
      <c r="Q22" s="3">
        <v>26.2</v>
      </c>
      <c r="R22" s="4">
        <v>15</v>
      </c>
      <c r="S22" s="5">
        <v>0</v>
      </c>
    </row>
    <row r="23" spans="1:19" ht="15" customHeight="1" x14ac:dyDescent="0.2">
      <c r="A23" s="16">
        <v>11</v>
      </c>
      <c r="B23" s="3">
        <v>23.6</v>
      </c>
      <c r="C23" s="4">
        <v>16.5</v>
      </c>
      <c r="D23" s="5">
        <v>0</v>
      </c>
      <c r="E23" s="3">
        <v>16</v>
      </c>
      <c r="F23" s="4">
        <v>8.5</v>
      </c>
      <c r="G23" s="5">
        <v>1.1000000000000001</v>
      </c>
      <c r="H23" s="3">
        <v>26.3</v>
      </c>
      <c r="I23" s="4">
        <v>12.5</v>
      </c>
      <c r="J23" s="5" t="s">
        <v>37</v>
      </c>
      <c r="K23" s="3">
        <v>25.9</v>
      </c>
      <c r="L23" s="4">
        <v>16.8</v>
      </c>
      <c r="M23" s="5">
        <v>0</v>
      </c>
      <c r="N23" s="3">
        <v>23.5</v>
      </c>
      <c r="O23" s="4">
        <v>16.399999999999999</v>
      </c>
      <c r="P23" s="5">
        <v>0</v>
      </c>
      <c r="Q23" s="3">
        <v>26.2</v>
      </c>
      <c r="R23" s="4">
        <v>14.8</v>
      </c>
      <c r="S23" s="5">
        <v>11.5</v>
      </c>
    </row>
    <row r="24" spans="1:19" ht="15" customHeight="1" x14ac:dyDescent="0.2">
      <c r="A24" s="16">
        <v>12</v>
      </c>
      <c r="B24" s="3">
        <v>26.5</v>
      </c>
      <c r="C24" s="4">
        <v>15.4</v>
      </c>
      <c r="D24" s="5">
        <v>0</v>
      </c>
      <c r="E24" s="3">
        <v>16.100000000000001</v>
      </c>
      <c r="F24" s="4">
        <v>7.7</v>
      </c>
      <c r="G24" s="5">
        <v>0.1</v>
      </c>
      <c r="H24" s="3">
        <v>26</v>
      </c>
      <c r="I24" s="4">
        <v>11.9</v>
      </c>
      <c r="J24" s="5">
        <v>0</v>
      </c>
      <c r="K24" s="3">
        <v>26.5</v>
      </c>
      <c r="L24" s="4">
        <v>16.2</v>
      </c>
      <c r="M24" s="5">
        <v>0</v>
      </c>
      <c r="N24" s="3">
        <v>25.2</v>
      </c>
      <c r="O24" s="4">
        <v>14.4</v>
      </c>
      <c r="P24" s="5">
        <v>0</v>
      </c>
      <c r="Q24" s="3">
        <v>26.2</v>
      </c>
      <c r="R24" s="4">
        <v>14.7</v>
      </c>
      <c r="S24" s="5">
        <v>0</v>
      </c>
    </row>
    <row r="25" spans="1:19" ht="15" customHeight="1" x14ac:dyDescent="0.2">
      <c r="A25" s="16">
        <v>13</v>
      </c>
      <c r="B25" s="3">
        <v>25.9</v>
      </c>
      <c r="C25" s="4">
        <v>15.1</v>
      </c>
      <c r="D25" s="5">
        <v>0</v>
      </c>
      <c r="E25" s="3">
        <v>17.5</v>
      </c>
      <c r="F25" s="4">
        <v>8.1</v>
      </c>
      <c r="G25" s="5">
        <v>0.2</v>
      </c>
      <c r="H25" s="3">
        <v>26.5</v>
      </c>
      <c r="I25" s="4">
        <v>11.8</v>
      </c>
      <c r="J25" s="5">
        <v>0</v>
      </c>
      <c r="K25" s="3">
        <v>25.8</v>
      </c>
      <c r="L25" s="4">
        <v>15.3</v>
      </c>
      <c r="M25" s="5">
        <v>0</v>
      </c>
      <c r="N25" s="3">
        <v>25.5</v>
      </c>
      <c r="O25" s="4">
        <v>14.8</v>
      </c>
      <c r="P25" s="5">
        <v>0</v>
      </c>
      <c r="Q25" s="3">
        <v>26.1</v>
      </c>
      <c r="R25" s="4">
        <v>13.5</v>
      </c>
      <c r="S25" s="5">
        <v>0</v>
      </c>
    </row>
    <row r="26" spans="1:19" ht="15" customHeight="1" x14ac:dyDescent="0.2">
      <c r="A26" s="16">
        <v>14</v>
      </c>
      <c r="B26" s="3">
        <v>25.5</v>
      </c>
      <c r="C26" s="4">
        <v>16.7</v>
      </c>
      <c r="D26" s="5">
        <v>6.3</v>
      </c>
      <c r="E26" s="3">
        <v>14.2</v>
      </c>
      <c r="F26" s="4">
        <v>7.7</v>
      </c>
      <c r="G26" s="5">
        <v>1.5</v>
      </c>
      <c r="H26" s="3">
        <v>23.4</v>
      </c>
      <c r="I26" s="4">
        <v>12.6</v>
      </c>
      <c r="J26" s="5">
        <v>0</v>
      </c>
      <c r="K26" s="3">
        <v>24.9</v>
      </c>
      <c r="L26" s="4">
        <v>16.3</v>
      </c>
      <c r="M26" s="5" t="s">
        <v>37</v>
      </c>
      <c r="N26" s="3">
        <v>24.6</v>
      </c>
      <c r="O26" s="4">
        <v>15.7</v>
      </c>
      <c r="P26" s="5">
        <v>0</v>
      </c>
      <c r="Q26" s="3">
        <v>24.9</v>
      </c>
      <c r="R26" s="4">
        <v>14.4</v>
      </c>
      <c r="S26" s="5">
        <v>4.3</v>
      </c>
    </row>
    <row r="27" spans="1:19" ht="15" customHeight="1" x14ac:dyDescent="0.2">
      <c r="A27" s="16">
        <v>15</v>
      </c>
      <c r="B27" s="3">
        <v>23.3</v>
      </c>
      <c r="C27" s="4">
        <v>14.3</v>
      </c>
      <c r="D27" s="5" t="s">
        <v>37</v>
      </c>
      <c r="E27" s="3">
        <v>11.5</v>
      </c>
      <c r="F27" s="4">
        <v>4.5999999999999996</v>
      </c>
      <c r="G27" s="5">
        <v>5.0999999999999996</v>
      </c>
      <c r="H27" s="3">
        <v>23</v>
      </c>
      <c r="I27" s="4">
        <v>12.7</v>
      </c>
      <c r="J27" s="5">
        <v>26.1</v>
      </c>
      <c r="K27" s="3">
        <v>22</v>
      </c>
      <c r="L27" s="4">
        <v>15.3</v>
      </c>
      <c r="M27" s="5">
        <v>16.600000000000001</v>
      </c>
      <c r="N27" s="3">
        <v>22.7</v>
      </c>
      <c r="O27" s="4">
        <v>12.9</v>
      </c>
      <c r="P27" s="5">
        <v>2.6</v>
      </c>
      <c r="Q27" s="3">
        <v>21.7</v>
      </c>
      <c r="R27" s="4">
        <v>13.4</v>
      </c>
      <c r="S27" s="5">
        <v>4.4000000000000004</v>
      </c>
    </row>
    <row r="28" spans="1:19" ht="15" customHeight="1" x14ac:dyDescent="0.2">
      <c r="A28" s="16">
        <v>16</v>
      </c>
      <c r="B28" s="3">
        <v>24.3</v>
      </c>
      <c r="C28" s="4">
        <v>12.9</v>
      </c>
      <c r="D28" s="5">
        <v>13.7</v>
      </c>
      <c r="E28" s="3">
        <v>14.5</v>
      </c>
      <c r="F28" s="4">
        <v>5</v>
      </c>
      <c r="G28" s="5">
        <v>1.7</v>
      </c>
      <c r="H28" s="3">
        <v>25.5</v>
      </c>
      <c r="I28" s="4">
        <v>11.6</v>
      </c>
      <c r="J28" s="5">
        <v>0</v>
      </c>
      <c r="K28" s="3">
        <v>24</v>
      </c>
      <c r="L28" s="4">
        <v>12.8</v>
      </c>
      <c r="M28" s="5">
        <v>0</v>
      </c>
      <c r="N28" s="3">
        <v>24.1</v>
      </c>
      <c r="O28" s="4">
        <v>11.4</v>
      </c>
      <c r="P28" s="5">
        <v>0</v>
      </c>
      <c r="Q28" s="3">
        <v>23.9</v>
      </c>
      <c r="R28" s="4">
        <v>12.1</v>
      </c>
      <c r="S28" s="5">
        <v>0</v>
      </c>
    </row>
    <row r="29" spans="1:19" ht="15" customHeight="1" x14ac:dyDescent="0.2">
      <c r="A29" s="16">
        <v>17</v>
      </c>
      <c r="B29" s="3">
        <v>24.6</v>
      </c>
      <c r="C29" s="4">
        <v>13</v>
      </c>
      <c r="D29" s="5">
        <v>0</v>
      </c>
      <c r="E29" s="3">
        <v>16.899999999999999</v>
      </c>
      <c r="F29" s="4">
        <v>5.7</v>
      </c>
      <c r="G29" s="5">
        <v>0.5</v>
      </c>
      <c r="H29" s="3">
        <v>25</v>
      </c>
      <c r="I29" s="4">
        <v>10.4</v>
      </c>
      <c r="J29" s="5">
        <v>0</v>
      </c>
      <c r="K29" s="3">
        <v>24.5</v>
      </c>
      <c r="L29" s="4">
        <v>14</v>
      </c>
      <c r="M29" s="5">
        <v>0</v>
      </c>
      <c r="N29" s="3">
        <v>24.2</v>
      </c>
      <c r="O29" s="4">
        <v>12.3</v>
      </c>
      <c r="P29" s="5">
        <v>0</v>
      </c>
      <c r="Q29" s="3">
        <v>24.5</v>
      </c>
      <c r="R29" s="4">
        <v>13</v>
      </c>
      <c r="S29" s="5">
        <v>0</v>
      </c>
    </row>
    <row r="30" spans="1:19" ht="15" customHeight="1" x14ac:dyDescent="0.2">
      <c r="A30" s="16">
        <v>18</v>
      </c>
      <c r="B30" s="3">
        <v>25.5</v>
      </c>
      <c r="C30" s="4">
        <v>13.9</v>
      </c>
      <c r="D30" s="5">
        <v>0</v>
      </c>
      <c r="E30" s="3">
        <v>14.3</v>
      </c>
      <c r="F30" s="4">
        <v>6.2</v>
      </c>
      <c r="G30" s="5">
        <v>0</v>
      </c>
      <c r="H30" s="3">
        <v>25.4</v>
      </c>
      <c r="I30" s="4">
        <v>9.5</v>
      </c>
      <c r="J30" s="5">
        <v>0.1</v>
      </c>
      <c r="K30" s="3">
        <v>24.5</v>
      </c>
      <c r="L30" s="4">
        <v>14.5</v>
      </c>
      <c r="M30" s="5">
        <v>0</v>
      </c>
      <c r="N30" s="3">
        <v>24.4</v>
      </c>
      <c r="O30" s="4">
        <v>13.4</v>
      </c>
      <c r="P30" s="5">
        <v>0</v>
      </c>
      <c r="Q30" s="3">
        <v>23.3</v>
      </c>
      <c r="R30" s="4">
        <v>12.2</v>
      </c>
      <c r="S30" s="5">
        <v>0.1</v>
      </c>
    </row>
    <row r="31" spans="1:19" ht="15" customHeight="1" x14ac:dyDescent="0.2">
      <c r="A31" s="16">
        <v>19</v>
      </c>
      <c r="B31" s="3">
        <v>23</v>
      </c>
      <c r="C31" s="4">
        <v>14.4</v>
      </c>
      <c r="D31" s="5">
        <v>18.3</v>
      </c>
      <c r="E31" s="3">
        <v>11</v>
      </c>
      <c r="F31" s="4">
        <v>6</v>
      </c>
      <c r="G31" s="5">
        <v>2.8</v>
      </c>
      <c r="H31" s="3">
        <v>21.9</v>
      </c>
      <c r="I31" s="4">
        <v>10.199999999999999</v>
      </c>
      <c r="J31" s="5">
        <v>5.3</v>
      </c>
      <c r="K31" s="3">
        <v>23.3</v>
      </c>
      <c r="L31" s="4">
        <v>15.7</v>
      </c>
      <c r="M31" s="5">
        <v>3.8</v>
      </c>
      <c r="N31" s="3">
        <v>21.7</v>
      </c>
      <c r="O31" s="4">
        <v>14.2</v>
      </c>
      <c r="P31" s="5">
        <v>60.2</v>
      </c>
      <c r="Q31" s="3">
        <v>22.6</v>
      </c>
      <c r="R31" s="4">
        <v>12.3</v>
      </c>
      <c r="S31" s="5">
        <v>14.4</v>
      </c>
    </row>
    <row r="32" spans="1:19" ht="15" customHeight="1" x14ac:dyDescent="0.2">
      <c r="A32" s="16">
        <v>20</v>
      </c>
      <c r="B32" s="3">
        <v>20.100000000000001</v>
      </c>
      <c r="C32" s="4">
        <v>14</v>
      </c>
      <c r="D32" s="5">
        <v>6</v>
      </c>
      <c r="E32" s="3">
        <v>13.4</v>
      </c>
      <c r="F32" s="4">
        <v>4.5999999999999996</v>
      </c>
      <c r="G32" s="5">
        <v>13.5</v>
      </c>
      <c r="H32" s="3">
        <v>22.7</v>
      </c>
      <c r="I32" s="4">
        <v>11.6</v>
      </c>
      <c r="J32" s="5">
        <v>1.6</v>
      </c>
      <c r="K32" s="3">
        <v>23.1</v>
      </c>
      <c r="L32" s="4">
        <v>14.7</v>
      </c>
      <c r="M32" s="5">
        <v>0</v>
      </c>
      <c r="N32" s="3">
        <v>19.7</v>
      </c>
      <c r="O32" s="4">
        <v>10.9</v>
      </c>
      <c r="P32" s="5">
        <v>0.6</v>
      </c>
      <c r="Q32" s="3">
        <v>22.2</v>
      </c>
      <c r="R32" s="4">
        <v>13.3</v>
      </c>
      <c r="S32" s="5">
        <v>5.5</v>
      </c>
    </row>
    <row r="33" spans="1:19" ht="15" customHeight="1" x14ac:dyDescent="0.2">
      <c r="A33" s="16">
        <v>21</v>
      </c>
      <c r="B33" s="3">
        <v>23.8</v>
      </c>
      <c r="C33" s="4">
        <v>12.2</v>
      </c>
      <c r="D33" s="5">
        <v>0</v>
      </c>
      <c r="E33" s="3">
        <v>8</v>
      </c>
      <c r="F33" s="4">
        <v>4.3</v>
      </c>
      <c r="G33" s="5">
        <v>4.7</v>
      </c>
      <c r="H33" s="3">
        <v>20.7</v>
      </c>
      <c r="I33" s="4">
        <v>11.2</v>
      </c>
      <c r="J33" s="5">
        <v>0.5</v>
      </c>
      <c r="K33" s="3">
        <v>23.5</v>
      </c>
      <c r="L33" s="4">
        <v>13.1</v>
      </c>
      <c r="M33" s="5">
        <v>0.4</v>
      </c>
      <c r="N33" s="3">
        <v>23.1</v>
      </c>
      <c r="O33" s="4">
        <v>11.4</v>
      </c>
      <c r="P33" s="5">
        <v>0</v>
      </c>
      <c r="Q33" s="3">
        <v>22.9</v>
      </c>
      <c r="R33" s="4">
        <v>12.2</v>
      </c>
      <c r="S33" s="5">
        <v>0</v>
      </c>
    </row>
    <row r="34" spans="1:19" ht="15" customHeight="1" x14ac:dyDescent="0.2">
      <c r="A34" s="16">
        <v>22</v>
      </c>
      <c r="B34" s="3">
        <v>24</v>
      </c>
      <c r="C34" s="4">
        <v>13.3</v>
      </c>
      <c r="D34" s="5">
        <v>0</v>
      </c>
      <c r="E34" s="3">
        <v>13.7</v>
      </c>
      <c r="F34" s="4">
        <v>4.7</v>
      </c>
      <c r="G34" s="5">
        <v>0</v>
      </c>
      <c r="H34" s="3">
        <v>23.6</v>
      </c>
      <c r="I34" s="4">
        <v>9.6999999999999993</v>
      </c>
      <c r="J34" s="5">
        <v>0</v>
      </c>
      <c r="K34" s="3">
        <v>24.7</v>
      </c>
      <c r="L34" s="4">
        <v>13.6</v>
      </c>
      <c r="M34" s="5">
        <v>0</v>
      </c>
      <c r="N34" s="3">
        <v>22.8</v>
      </c>
      <c r="O34" s="4">
        <v>11.7</v>
      </c>
      <c r="P34" s="5">
        <v>0</v>
      </c>
      <c r="Q34" s="3">
        <v>23.6</v>
      </c>
      <c r="R34" s="4">
        <v>12.5</v>
      </c>
      <c r="S34" s="5">
        <v>0</v>
      </c>
    </row>
    <row r="35" spans="1:19" ht="15" customHeight="1" x14ac:dyDescent="0.2">
      <c r="A35" s="16">
        <v>23</v>
      </c>
      <c r="B35" s="3">
        <v>23.6</v>
      </c>
      <c r="C35" s="4">
        <v>13.3</v>
      </c>
      <c r="D35" s="5">
        <v>0</v>
      </c>
      <c r="E35" s="3">
        <v>14.7</v>
      </c>
      <c r="F35" s="4">
        <v>5.2</v>
      </c>
      <c r="G35" s="5">
        <v>0</v>
      </c>
      <c r="H35" s="3">
        <v>23.2</v>
      </c>
      <c r="I35" s="4">
        <v>9.5</v>
      </c>
      <c r="J35" s="5">
        <v>0.1</v>
      </c>
      <c r="K35" s="3">
        <v>23.4</v>
      </c>
      <c r="L35" s="4">
        <v>12.7</v>
      </c>
      <c r="M35" s="5">
        <v>0</v>
      </c>
      <c r="N35" s="3">
        <v>23.1</v>
      </c>
      <c r="O35" s="4">
        <v>12.1</v>
      </c>
      <c r="P35" s="5">
        <v>0</v>
      </c>
      <c r="Q35" s="3">
        <v>22</v>
      </c>
      <c r="R35" s="4">
        <v>12.4</v>
      </c>
      <c r="S35" s="5">
        <v>0</v>
      </c>
    </row>
    <row r="36" spans="1:19" ht="15" customHeight="1" x14ac:dyDescent="0.2">
      <c r="A36" s="16">
        <v>24</v>
      </c>
      <c r="B36" s="3">
        <v>23.3</v>
      </c>
      <c r="C36" s="4">
        <v>12.2</v>
      </c>
      <c r="D36" s="5">
        <v>0</v>
      </c>
      <c r="E36" s="3">
        <v>15.8</v>
      </c>
      <c r="F36" s="4">
        <v>5.2</v>
      </c>
      <c r="G36" s="5">
        <v>0</v>
      </c>
      <c r="H36" s="3">
        <v>23.4</v>
      </c>
      <c r="I36" s="4">
        <v>6.8</v>
      </c>
      <c r="J36" s="5">
        <v>0</v>
      </c>
      <c r="K36" s="3">
        <v>22.4</v>
      </c>
      <c r="L36" s="4">
        <v>12</v>
      </c>
      <c r="M36" s="5">
        <v>0</v>
      </c>
      <c r="N36" s="3">
        <v>22.3</v>
      </c>
      <c r="O36" s="4">
        <v>13.3</v>
      </c>
      <c r="P36" s="5">
        <v>0</v>
      </c>
      <c r="Q36" s="3">
        <v>23.3</v>
      </c>
      <c r="R36" s="4">
        <v>10.1</v>
      </c>
      <c r="S36" s="5">
        <v>0</v>
      </c>
    </row>
    <row r="37" spans="1:19" ht="15" customHeight="1" x14ac:dyDescent="0.2">
      <c r="A37" s="16">
        <v>25</v>
      </c>
      <c r="B37" s="3">
        <v>16.100000000000001</v>
      </c>
      <c r="C37" s="4">
        <v>12.2</v>
      </c>
      <c r="D37" s="5">
        <v>1.3</v>
      </c>
      <c r="E37" s="3">
        <v>7</v>
      </c>
      <c r="F37" s="4">
        <v>4</v>
      </c>
      <c r="G37" s="5">
        <v>0.7</v>
      </c>
      <c r="H37" s="3">
        <v>18</v>
      </c>
      <c r="I37" s="4">
        <v>8.5</v>
      </c>
      <c r="J37" s="5">
        <v>0</v>
      </c>
      <c r="K37" s="3">
        <v>22</v>
      </c>
      <c r="L37" s="4">
        <v>13.5</v>
      </c>
      <c r="M37" s="5">
        <v>1.8</v>
      </c>
      <c r="N37" s="3">
        <v>19.399999999999999</v>
      </c>
      <c r="O37" s="4">
        <v>10.6</v>
      </c>
      <c r="P37" s="5">
        <v>0.4</v>
      </c>
      <c r="Q37" s="3">
        <v>20</v>
      </c>
      <c r="R37" s="4">
        <v>12.2</v>
      </c>
      <c r="S37" s="5">
        <v>47</v>
      </c>
    </row>
    <row r="38" spans="1:19" ht="15" customHeight="1" x14ac:dyDescent="0.2">
      <c r="A38" s="16">
        <v>26</v>
      </c>
      <c r="B38" s="3">
        <v>22.8</v>
      </c>
      <c r="C38" s="4">
        <v>11.6</v>
      </c>
      <c r="D38" s="5">
        <v>0</v>
      </c>
      <c r="E38" s="3">
        <v>8.3000000000000007</v>
      </c>
      <c r="F38" s="4">
        <v>3</v>
      </c>
      <c r="G38" s="5">
        <v>0</v>
      </c>
      <c r="H38" s="3">
        <v>18.8</v>
      </c>
      <c r="I38" s="4">
        <v>12.5</v>
      </c>
      <c r="J38" s="5">
        <v>0</v>
      </c>
      <c r="K38" s="3">
        <v>19.899999999999999</v>
      </c>
      <c r="L38" s="4">
        <v>15.1</v>
      </c>
      <c r="M38" s="5">
        <v>0</v>
      </c>
      <c r="N38" s="3">
        <v>22.1</v>
      </c>
      <c r="O38" s="4">
        <v>12</v>
      </c>
      <c r="P38" s="5">
        <v>0</v>
      </c>
      <c r="Q38" s="3">
        <v>18</v>
      </c>
      <c r="R38" s="4">
        <v>12.4</v>
      </c>
      <c r="S38" s="5">
        <v>0</v>
      </c>
    </row>
    <row r="39" spans="1:19" ht="15" customHeight="1" x14ac:dyDescent="0.2">
      <c r="A39" s="16">
        <v>27</v>
      </c>
      <c r="B39" s="3">
        <v>22.9</v>
      </c>
      <c r="C39" s="4">
        <v>11.1</v>
      </c>
      <c r="D39" s="5">
        <v>4.2</v>
      </c>
      <c r="E39" s="3">
        <v>8.8000000000000007</v>
      </c>
      <c r="F39" s="4">
        <v>3</v>
      </c>
      <c r="G39" s="5">
        <v>1.9</v>
      </c>
      <c r="H39" s="3">
        <v>19.399999999999999</v>
      </c>
      <c r="I39" s="4">
        <v>10</v>
      </c>
      <c r="J39" s="5">
        <v>0.1</v>
      </c>
      <c r="K39" s="3">
        <v>20.8</v>
      </c>
      <c r="L39" s="4">
        <v>14.2</v>
      </c>
      <c r="M39" s="5">
        <v>0</v>
      </c>
      <c r="N39" s="3">
        <v>21.7</v>
      </c>
      <c r="O39" s="4">
        <v>10.1</v>
      </c>
      <c r="P39" s="5">
        <v>0</v>
      </c>
      <c r="Q39" s="3">
        <v>17.100000000000001</v>
      </c>
      <c r="R39" s="4">
        <v>13</v>
      </c>
      <c r="S39" s="5">
        <v>32.9</v>
      </c>
    </row>
    <row r="40" spans="1:19" ht="15" customHeight="1" x14ac:dyDescent="0.2">
      <c r="A40" s="16">
        <v>28</v>
      </c>
      <c r="B40" s="3">
        <v>22</v>
      </c>
      <c r="C40" s="4">
        <v>11.7</v>
      </c>
      <c r="D40" s="5">
        <v>0</v>
      </c>
      <c r="E40" s="3">
        <v>8.4</v>
      </c>
      <c r="F40" s="4">
        <v>3.5</v>
      </c>
      <c r="G40" s="5">
        <v>0</v>
      </c>
      <c r="H40" s="3">
        <v>19.7</v>
      </c>
      <c r="I40" s="4">
        <v>9.6</v>
      </c>
      <c r="J40" s="5">
        <v>0</v>
      </c>
      <c r="K40" s="3">
        <v>21</v>
      </c>
      <c r="L40" s="4">
        <v>14.1</v>
      </c>
      <c r="M40" s="5">
        <v>0</v>
      </c>
      <c r="N40" s="3">
        <v>21.1</v>
      </c>
      <c r="O40" s="4">
        <v>12.2</v>
      </c>
      <c r="P40" s="5">
        <v>0</v>
      </c>
      <c r="Q40" s="3">
        <v>19.8</v>
      </c>
      <c r="R40" s="4">
        <v>12.1</v>
      </c>
      <c r="S40" s="5">
        <v>1.5</v>
      </c>
    </row>
    <row r="41" spans="1:19" ht="15" customHeight="1" x14ac:dyDescent="0.2">
      <c r="A41" s="16">
        <v>29</v>
      </c>
      <c r="B41" s="3">
        <v>22.4</v>
      </c>
      <c r="C41" s="4">
        <v>11.5</v>
      </c>
      <c r="D41" s="5">
        <v>25.1</v>
      </c>
      <c r="E41" s="3">
        <v>13.6</v>
      </c>
      <c r="F41" s="4">
        <v>3.5</v>
      </c>
      <c r="G41" s="5">
        <v>3.6</v>
      </c>
      <c r="H41" s="3">
        <v>22.7</v>
      </c>
      <c r="I41" s="4">
        <v>9.6</v>
      </c>
      <c r="J41" s="5">
        <v>0.3</v>
      </c>
      <c r="K41" s="3">
        <v>22.2</v>
      </c>
      <c r="L41" s="4">
        <v>12.5</v>
      </c>
      <c r="M41" s="5">
        <v>0.6</v>
      </c>
      <c r="N41" s="3">
        <v>22.4</v>
      </c>
      <c r="O41" s="4">
        <v>9.4</v>
      </c>
      <c r="P41" s="5">
        <v>7.6</v>
      </c>
      <c r="Q41" s="3">
        <v>22.3</v>
      </c>
      <c r="R41" s="4">
        <v>11.2</v>
      </c>
      <c r="S41" s="5">
        <v>0.3</v>
      </c>
    </row>
    <row r="42" spans="1:19" ht="15" customHeight="1" thickBot="1" x14ac:dyDescent="0.25">
      <c r="A42" s="16">
        <v>30</v>
      </c>
      <c r="B42" s="3">
        <v>20.6</v>
      </c>
      <c r="C42" s="4">
        <v>13.6</v>
      </c>
      <c r="D42" s="5">
        <v>7.6</v>
      </c>
      <c r="E42" s="3">
        <v>12.4</v>
      </c>
      <c r="F42" s="4">
        <v>4.0999999999999996</v>
      </c>
      <c r="G42" s="5">
        <v>4.7</v>
      </c>
      <c r="H42" s="3">
        <v>18.7</v>
      </c>
      <c r="I42" s="4">
        <v>9</v>
      </c>
      <c r="J42" s="5">
        <v>0.3</v>
      </c>
      <c r="K42" s="3">
        <v>19.100000000000001</v>
      </c>
      <c r="L42" s="4">
        <v>13.1</v>
      </c>
      <c r="M42" s="5">
        <v>0.6</v>
      </c>
      <c r="N42" s="3">
        <v>19.7</v>
      </c>
      <c r="O42" s="4">
        <v>13</v>
      </c>
      <c r="P42" s="5">
        <v>6.3</v>
      </c>
      <c r="Q42" s="3">
        <v>19.899999999999999</v>
      </c>
      <c r="R42" s="4">
        <v>11.8</v>
      </c>
      <c r="S42" s="5">
        <v>3</v>
      </c>
    </row>
    <row r="43" spans="1:19" ht="3" customHeight="1" thickBot="1" x14ac:dyDescent="0.25">
      <c r="A43" s="1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ht="11.1" customHeight="1" x14ac:dyDescent="0.2">
      <c r="A44" s="6" t="s">
        <v>17</v>
      </c>
      <c r="B44" s="49">
        <f>SUM(B13:B42)</f>
        <v>724.8</v>
      </c>
      <c r="C44" s="33">
        <f>SUM(C13:C42)</f>
        <v>423</v>
      </c>
      <c r="D44" s="53">
        <f>SUM(D13:D42)</f>
        <v>91.4</v>
      </c>
      <c r="E44" s="49">
        <f>SUM(E13:E42)</f>
        <v>415.19999999999993</v>
      </c>
      <c r="F44" s="33">
        <f>SUM(F13:F42)</f>
        <v>174.99999999999994</v>
      </c>
      <c r="G44" s="53">
        <f>SUM(G13:G42)</f>
        <v>58.600000000000009</v>
      </c>
      <c r="H44" s="49">
        <f>SUM(H13:H42)</f>
        <v>719.7</v>
      </c>
      <c r="I44" s="33">
        <f>SUM(I13:I42)</f>
        <v>348.1</v>
      </c>
      <c r="J44" s="53">
        <f>SUM(J13:J42)</f>
        <v>38.799999999999997</v>
      </c>
      <c r="K44" s="49">
        <f>SUM(K13:K42)</f>
        <v>727.09999999999991</v>
      </c>
      <c r="L44" s="33">
        <f>SUM(L13:L42)</f>
        <v>458.50000000000011</v>
      </c>
      <c r="M44" s="53">
        <f>SUM(M13:M42)</f>
        <v>27.000000000000004</v>
      </c>
      <c r="N44" s="49">
        <f>SUM(N13:N42)</f>
        <v>707.9</v>
      </c>
      <c r="O44" s="33">
        <f>SUM(O13:O42)</f>
        <v>398.40000000000003</v>
      </c>
      <c r="P44" s="53">
        <f>SUM(P13:P42)</f>
        <v>85.3</v>
      </c>
      <c r="Q44" s="49">
        <f>SUM(Q13:Q42)</f>
        <v>707.49999999999989</v>
      </c>
      <c r="R44" s="33">
        <f>SUM(R13:R42)</f>
        <v>417.59999999999997</v>
      </c>
      <c r="S44" s="53">
        <f>SUM(S13:S42)</f>
        <v>128.10000000000002</v>
      </c>
    </row>
    <row r="45" spans="1:19" ht="11.1" customHeight="1" thickBot="1" x14ac:dyDescent="0.25">
      <c r="A45" s="7" t="s">
        <v>8</v>
      </c>
      <c r="B45" s="50"/>
      <c r="C45" s="34"/>
      <c r="D45" s="54"/>
      <c r="E45" s="50"/>
      <c r="F45" s="34"/>
      <c r="G45" s="54"/>
      <c r="H45" s="50"/>
      <c r="I45" s="34"/>
      <c r="J45" s="54"/>
      <c r="K45" s="50"/>
      <c r="L45" s="34"/>
      <c r="M45" s="54"/>
      <c r="N45" s="50"/>
      <c r="O45" s="34"/>
      <c r="P45" s="54"/>
      <c r="Q45" s="50"/>
      <c r="R45" s="34"/>
      <c r="S45" s="54"/>
    </row>
    <row r="46" spans="1:19" ht="11.1" customHeight="1" x14ac:dyDescent="0.2">
      <c r="A46" s="6" t="s">
        <v>18</v>
      </c>
      <c r="B46" s="49">
        <f>AVERAGE(B13:B42)</f>
        <v>24.16</v>
      </c>
      <c r="C46" s="33">
        <f>AVERAGE(C13:C42)</f>
        <v>14.1</v>
      </c>
      <c r="D46" s="35" t="s">
        <v>21</v>
      </c>
      <c r="E46" s="49">
        <f>AVERAGE(E13:E42)</f>
        <v>13.839999999999998</v>
      </c>
      <c r="F46" s="33">
        <f>AVERAGE(F13:F42)</f>
        <v>5.8333333333333313</v>
      </c>
      <c r="G46" s="35" t="s">
        <v>21</v>
      </c>
      <c r="H46" s="49">
        <f>AVERAGE(H13:H42)</f>
        <v>23.990000000000002</v>
      </c>
      <c r="I46" s="33">
        <f>AVERAGE(I13:I42)</f>
        <v>11.603333333333333</v>
      </c>
      <c r="J46" s="35" t="s">
        <v>21</v>
      </c>
      <c r="K46" s="49">
        <f>AVERAGE(K13:K42)</f>
        <v>24.236666666666665</v>
      </c>
      <c r="L46" s="33">
        <f>AVERAGE(L13:L42)</f>
        <v>15.283333333333337</v>
      </c>
      <c r="M46" s="35" t="s">
        <v>21</v>
      </c>
      <c r="N46" s="49">
        <f>AVERAGE(N13:N42)</f>
        <v>23.596666666666668</v>
      </c>
      <c r="O46" s="33">
        <f>AVERAGE(O13:O42)</f>
        <v>13.280000000000001</v>
      </c>
      <c r="P46" s="35" t="s">
        <v>21</v>
      </c>
      <c r="Q46" s="49">
        <f>AVERAGE(Q13:Q42)</f>
        <v>23.583333333333329</v>
      </c>
      <c r="R46" s="33">
        <f>AVERAGE(R13:R42)</f>
        <v>13.919999999999998</v>
      </c>
      <c r="S46" s="35" t="s">
        <v>21</v>
      </c>
    </row>
    <row r="47" spans="1:19" ht="11.1" customHeight="1" thickBot="1" x14ac:dyDescent="0.25">
      <c r="A47" s="7" t="s">
        <v>9</v>
      </c>
      <c r="B47" s="50"/>
      <c r="C47" s="34"/>
      <c r="D47" s="36"/>
      <c r="E47" s="50"/>
      <c r="F47" s="34"/>
      <c r="G47" s="36"/>
      <c r="H47" s="50"/>
      <c r="I47" s="34"/>
      <c r="J47" s="36"/>
      <c r="K47" s="50"/>
      <c r="L47" s="34"/>
      <c r="M47" s="36"/>
      <c r="N47" s="50"/>
      <c r="O47" s="34"/>
      <c r="P47" s="36"/>
      <c r="Q47" s="50"/>
      <c r="R47" s="34"/>
      <c r="S47" s="36"/>
    </row>
    <row r="48" spans="1:19" ht="11.1" customHeight="1" x14ac:dyDescent="0.2">
      <c r="A48" s="6" t="s">
        <v>14</v>
      </c>
      <c r="B48" s="31">
        <f>MAX(B13:B42)</f>
        <v>28.4</v>
      </c>
      <c r="C48" s="33">
        <f>MAX(C13:C42)</f>
        <v>17</v>
      </c>
      <c r="D48" s="35">
        <f>MAX(D13:D42)</f>
        <v>25.1</v>
      </c>
      <c r="E48" s="31">
        <f>MAX(E13:E42)</f>
        <v>21.8</v>
      </c>
      <c r="F48" s="33">
        <f>MAX(F13:F42)</f>
        <v>8.5</v>
      </c>
      <c r="G48" s="35">
        <f>MAX(G13:G42)</f>
        <v>13.5</v>
      </c>
      <c r="H48" s="31">
        <f>MAX(H13:H42)</f>
        <v>29.4</v>
      </c>
      <c r="I48" s="33">
        <f>MAX(I13:I42)</f>
        <v>15.1</v>
      </c>
      <c r="J48" s="35">
        <f>MAX(J13:J42)</f>
        <v>26.1</v>
      </c>
      <c r="K48" s="31">
        <f>MAX(K13:K42)</f>
        <v>27.3</v>
      </c>
      <c r="L48" s="33">
        <f>MAX(L13:L42)</f>
        <v>19.3</v>
      </c>
      <c r="M48" s="35">
        <f>MAX(M13:M42)</f>
        <v>16.600000000000001</v>
      </c>
      <c r="N48" s="31">
        <f>MAX(N13:N42)</f>
        <v>26.2</v>
      </c>
      <c r="O48" s="33">
        <f>MAX(O13:O42)</f>
        <v>20.100000000000001</v>
      </c>
      <c r="P48" s="35">
        <f>MAX(P13:P42)</f>
        <v>60.2</v>
      </c>
      <c r="Q48" s="31">
        <f>MAX(Q13:Q42)</f>
        <v>28.7</v>
      </c>
      <c r="R48" s="33">
        <f>MAX(R13:R42)</f>
        <v>20.2</v>
      </c>
      <c r="S48" s="35">
        <f>MAX(S13:S42)</f>
        <v>47</v>
      </c>
    </row>
    <row r="49" spans="1:19" ht="11.1" customHeight="1" thickBot="1" x14ac:dyDescent="0.25">
      <c r="A49" s="22" t="s">
        <v>29</v>
      </c>
      <c r="B49" s="32"/>
      <c r="C49" s="34"/>
      <c r="D49" s="36"/>
      <c r="E49" s="32"/>
      <c r="F49" s="34"/>
      <c r="G49" s="36"/>
      <c r="H49" s="32"/>
      <c r="I49" s="34"/>
      <c r="J49" s="36"/>
      <c r="K49" s="32"/>
      <c r="L49" s="34"/>
      <c r="M49" s="36"/>
      <c r="N49" s="32"/>
      <c r="O49" s="34"/>
      <c r="P49" s="36"/>
      <c r="Q49" s="32"/>
      <c r="R49" s="34"/>
      <c r="S49" s="36"/>
    </row>
    <row r="50" spans="1:19" ht="11.1" customHeight="1" x14ac:dyDescent="0.2">
      <c r="A50" s="6" t="s">
        <v>15</v>
      </c>
      <c r="B50" s="49">
        <f>MIN(B13:B42)</f>
        <v>16.100000000000001</v>
      </c>
      <c r="C50" s="51">
        <f>MIN(C13:C42)</f>
        <v>11.1</v>
      </c>
      <c r="D50" s="35">
        <f>MIN(D13:D42)</f>
        <v>0</v>
      </c>
      <c r="E50" s="49">
        <f>MIN(E13:E42)</f>
        <v>7</v>
      </c>
      <c r="F50" s="51">
        <f>MIN(F13:F42)</f>
        <v>3</v>
      </c>
      <c r="G50" s="35">
        <f>MIN(G13:G42)</f>
        <v>0</v>
      </c>
      <c r="H50" s="49">
        <f>MIN(H13:H42)</f>
        <v>18</v>
      </c>
      <c r="I50" s="51">
        <f>MIN(I13:I42)</f>
        <v>6.8</v>
      </c>
      <c r="J50" s="35">
        <f>MIN(J13:J42)</f>
        <v>0</v>
      </c>
      <c r="K50" s="49">
        <f>MIN(K13:K42)</f>
        <v>19.100000000000001</v>
      </c>
      <c r="L50" s="51">
        <f>MIN(L13:L42)</f>
        <v>12</v>
      </c>
      <c r="M50" s="35">
        <f>MIN(M13:M42)</f>
        <v>0</v>
      </c>
      <c r="N50" s="49">
        <f>MIN(N13:N42)</f>
        <v>19.399999999999999</v>
      </c>
      <c r="O50" s="51">
        <f>MIN(O13:O42)</f>
        <v>9.4</v>
      </c>
      <c r="P50" s="35">
        <f>MIN(P13:P42)</f>
        <v>0</v>
      </c>
      <c r="Q50" s="49">
        <f>MIN(Q13:Q42)</f>
        <v>17.100000000000001</v>
      </c>
      <c r="R50" s="51">
        <f>MIN(R13:R42)</f>
        <v>10.1</v>
      </c>
      <c r="S50" s="35">
        <f>MIN(S13:S42)</f>
        <v>0</v>
      </c>
    </row>
    <row r="51" spans="1:19" ht="11.1" customHeight="1" thickBot="1" x14ac:dyDescent="0.25">
      <c r="A51" s="22" t="s">
        <v>30</v>
      </c>
      <c r="B51" s="50"/>
      <c r="C51" s="52"/>
      <c r="D51" s="36"/>
      <c r="E51" s="50"/>
      <c r="F51" s="52"/>
      <c r="G51" s="36"/>
      <c r="H51" s="50"/>
      <c r="I51" s="52"/>
      <c r="J51" s="36"/>
      <c r="K51" s="50"/>
      <c r="L51" s="52"/>
      <c r="M51" s="36"/>
      <c r="N51" s="50"/>
      <c r="O51" s="52"/>
      <c r="P51" s="36"/>
      <c r="Q51" s="50"/>
      <c r="R51" s="52"/>
      <c r="S51" s="36"/>
    </row>
    <row r="52" spans="1:19" x14ac:dyDescent="0.2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x14ac:dyDescent="0.2">
      <c r="A53" s="23" t="s">
        <v>19</v>
      </c>
      <c r="B53" s="24" t="s">
        <v>20</v>
      </c>
      <c r="C53" s="24"/>
      <c r="D53" s="25"/>
      <c r="E53" s="25"/>
      <c r="F53" s="25"/>
      <c r="G53" s="25"/>
      <c r="H53" s="25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6" t="s">
        <v>32</v>
      </c>
      <c r="B54" s="25" t="s">
        <v>23</v>
      </c>
      <c r="C54" s="25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7" t="s">
        <v>31</v>
      </c>
      <c r="B55" s="28" t="s">
        <v>33</v>
      </c>
      <c r="C55" s="25"/>
      <c r="D55" s="25"/>
      <c r="E55" s="25"/>
      <c r="F55" s="25"/>
      <c r="G55" s="25"/>
      <c r="H55" s="25"/>
    </row>
  </sheetData>
  <mergeCells count="92">
    <mergeCell ref="A1:S1"/>
    <mergeCell ref="Q48:Q49"/>
    <mergeCell ref="R48:R49"/>
    <mergeCell ref="S48:S49"/>
    <mergeCell ref="E9:G9"/>
    <mergeCell ref="H9:J9"/>
    <mergeCell ref="Q9:S9"/>
    <mergeCell ref="Q10:S10"/>
    <mergeCell ref="K10:M10"/>
    <mergeCell ref="K9:M9"/>
    <mergeCell ref="A2:P2"/>
    <mergeCell ref="B10:D10"/>
    <mergeCell ref="A9:A10"/>
    <mergeCell ref="E10:G10"/>
    <mergeCell ref="H10:J10"/>
    <mergeCell ref="B9:D9"/>
    <mergeCell ref="A7:S7"/>
    <mergeCell ref="A3:S3"/>
    <mergeCell ref="A6:S6"/>
    <mergeCell ref="A4:S4"/>
    <mergeCell ref="R46:R47"/>
    <mergeCell ref="S46:S47"/>
    <mergeCell ref="Q50:Q51"/>
    <mergeCell ref="R50:R51"/>
    <mergeCell ref="N9:P9"/>
    <mergeCell ref="N10:P10"/>
    <mergeCell ref="N50:N51"/>
    <mergeCell ref="O50:O51"/>
    <mergeCell ref="N44:N45"/>
    <mergeCell ref="O44:O45"/>
    <mergeCell ref="C44:C45"/>
    <mergeCell ref="D44:D45"/>
    <mergeCell ref="E44:E45"/>
    <mergeCell ref="C50:C51"/>
    <mergeCell ref="D50:D51"/>
    <mergeCell ref="S50:S51"/>
    <mergeCell ref="Q44:Q45"/>
    <mergeCell ref="R44:R45"/>
    <mergeCell ref="S44:S45"/>
    <mergeCell ref="Q46:Q47"/>
    <mergeCell ref="L44:L45"/>
    <mergeCell ref="J44:J45"/>
    <mergeCell ref="H50:H51"/>
    <mergeCell ref="I50:I51"/>
    <mergeCell ref="E50:E51"/>
    <mergeCell ref="K46:K47"/>
    <mergeCell ref="K44:K45"/>
    <mergeCell ref="K50:K51"/>
    <mergeCell ref="J50:J51"/>
    <mergeCell ref="F44:F45"/>
    <mergeCell ref="F50:F51"/>
    <mergeCell ref="F46:F47"/>
    <mergeCell ref="D46:D47"/>
    <mergeCell ref="D48:D49"/>
    <mergeCell ref="B50:B51"/>
    <mergeCell ref="G50:G51"/>
    <mergeCell ref="H44:H45"/>
    <mergeCell ref="C48:C49"/>
    <mergeCell ref="P50:P51"/>
    <mergeCell ref="L50:L51"/>
    <mergeCell ref="M50:M51"/>
    <mergeCell ref="L46:L47"/>
    <mergeCell ref="N48:N49"/>
    <mergeCell ref="L48:L49"/>
    <mergeCell ref="M48:M49"/>
    <mergeCell ref="O48:O49"/>
    <mergeCell ref="A11:A12"/>
    <mergeCell ref="K48:K49"/>
    <mergeCell ref="G46:G47"/>
    <mergeCell ref="E48:E49"/>
    <mergeCell ref="F48:F49"/>
    <mergeCell ref="G48:G49"/>
    <mergeCell ref="B48:B49"/>
    <mergeCell ref="E46:E47"/>
    <mergeCell ref="G44:G45"/>
    <mergeCell ref="B44:B45"/>
    <mergeCell ref="P44:P45"/>
    <mergeCell ref="B46:B47"/>
    <mergeCell ref="H46:H47"/>
    <mergeCell ref="I46:I47"/>
    <mergeCell ref="J46:J47"/>
    <mergeCell ref="C46:C47"/>
    <mergeCell ref="I44:I45"/>
    <mergeCell ref="M44:M45"/>
    <mergeCell ref="N46:N47"/>
    <mergeCell ref="O46:O47"/>
    <mergeCell ref="P46:P47"/>
    <mergeCell ref="P48:P49"/>
    <mergeCell ref="J48:J49"/>
    <mergeCell ref="H48:H49"/>
    <mergeCell ref="I48:I49"/>
    <mergeCell ref="M46:M47"/>
  </mergeCells>
  <conditionalFormatting sqref="D13:D42 G13:G42 J13:J42 M13:M42 P12:P42 S13:S42">
    <cfRule type="cellIs" dxfId="27" priority="1" operator="equal">
      <formula>"tr"</formula>
    </cfRule>
    <cfRule type="cellIs" dxfId="26" priority="2" operator="greaterThan">
      <formula>0</formula>
    </cfRule>
  </conditionalFormatting>
  <conditionalFormatting sqref="B13:B42">
    <cfRule type="cellIs" dxfId="25" priority="3" stopIfTrue="1" operator="equal">
      <formula>$B$48</formula>
    </cfRule>
  </conditionalFormatting>
  <conditionalFormatting sqref="C13:C42">
    <cfRule type="cellIs" dxfId="24" priority="4" stopIfTrue="1" operator="equal">
      <formula>$C$50</formula>
    </cfRule>
  </conditionalFormatting>
  <conditionalFormatting sqref="E13:E42">
    <cfRule type="cellIs" dxfId="23" priority="5" stopIfTrue="1" operator="equal">
      <formula>$E$48</formula>
    </cfRule>
  </conditionalFormatting>
  <conditionalFormatting sqref="F13:F42">
    <cfRule type="cellIs" dxfId="22" priority="6" stopIfTrue="1" operator="equal">
      <formula>$F$50</formula>
    </cfRule>
  </conditionalFormatting>
  <conditionalFormatting sqref="H13:H42">
    <cfRule type="cellIs" dxfId="21" priority="7" stopIfTrue="1" operator="equal">
      <formula>$H$48</formula>
    </cfRule>
  </conditionalFormatting>
  <conditionalFormatting sqref="I13:I42">
    <cfRule type="cellIs" dxfId="20" priority="8" stopIfTrue="1" operator="equal">
      <formula>$I$50</formula>
    </cfRule>
  </conditionalFormatting>
  <conditionalFormatting sqref="K13:K42">
    <cfRule type="cellIs" dxfId="19" priority="9" stopIfTrue="1" operator="equal">
      <formula>$K$48</formula>
    </cfRule>
  </conditionalFormatting>
  <conditionalFormatting sqref="L13:L42">
    <cfRule type="cellIs" dxfId="18" priority="10" stopIfTrue="1" operator="equal">
      <formula>$L$50</formula>
    </cfRule>
  </conditionalFormatting>
  <conditionalFormatting sqref="Q13:Q42">
    <cfRule type="cellIs" dxfId="17" priority="11" stopIfTrue="1" operator="equal">
      <formula>$Q$48</formula>
    </cfRule>
  </conditionalFormatting>
  <conditionalFormatting sqref="N13:N42">
    <cfRule type="cellIs" dxfId="16" priority="12" stopIfTrue="1" operator="equal">
      <formula>$N$48</formula>
    </cfRule>
  </conditionalFormatting>
  <conditionalFormatting sqref="R13:R42">
    <cfRule type="cellIs" dxfId="15" priority="13" stopIfTrue="1" operator="equal">
      <formula>$R$50</formula>
    </cfRule>
  </conditionalFormatting>
  <conditionalFormatting sqref="O13:O42">
    <cfRule type="cellIs" dxfId="14" priority="14" stopIfTrue="1" operator="equal">
      <formula>$O$50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zoomScale="115" zoomScaleNormal="115" workbookViewId="0">
      <selection activeCell="A7" sqref="A7:S7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21" x14ac:dyDescent="0.2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1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21" ht="17.25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21" ht="17.25" x14ac:dyDescent="0.25">
      <c r="A4" s="55" t="s">
        <v>27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21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1" ht="15.75" customHeight="1" x14ac:dyDescent="0.2">
      <c r="A6" s="43" t="s">
        <v>50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21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21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1" ht="14.1" customHeight="1" x14ac:dyDescent="0.2">
      <c r="A9" s="47" t="s">
        <v>22</v>
      </c>
      <c r="B9" s="37" t="s">
        <v>11</v>
      </c>
      <c r="C9" s="38"/>
      <c r="D9" s="39"/>
      <c r="E9" s="37" t="s">
        <v>10</v>
      </c>
      <c r="F9" s="38"/>
      <c r="G9" s="39"/>
      <c r="H9" s="37" t="s">
        <v>12</v>
      </c>
      <c r="I9" s="38"/>
      <c r="J9" s="39"/>
      <c r="K9" s="37" t="s">
        <v>13</v>
      </c>
      <c r="L9" s="38"/>
      <c r="M9" s="39"/>
      <c r="N9" s="37" t="s">
        <v>25</v>
      </c>
      <c r="O9" s="38"/>
      <c r="P9" s="39"/>
      <c r="Q9" s="37" t="s">
        <v>34</v>
      </c>
      <c r="R9" s="38"/>
      <c r="S9" s="39"/>
    </row>
    <row r="10" spans="1:21" ht="14.1" customHeight="1" thickBot="1" x14ac:dyDescent="0.25">
      <c r="A10" s="48"/>
      <c r="B10" s="44" t="s">
        <v>0</v>
      </c>
      <c r="C10" s="45"/>
      <c r="D10" s="46"/>
      <c r="E10" s="40" t="s">
        <v>6</v>
      </c>
      <c r="F10" s="41"/>
      <c r="G10" s="42"/>
      <c r="H10" s="40" t="s">
        <v>7</v>
      </c>
      <c r="I10" s="41"/>
      <c r="J10" s="42"/>
      <c r="K10" s="40" t="s">
        <v>1</v>
      </c>
      <c r="L10" s="41"/>
      <c r="M10" s="42"/>
      <c r="N10" s="40" t="s">
        <v>26</v>
      </c>
      <c r="O10" s="41"/>
      <c r="P10" s="42"/>
      <c r="Q10" s="40" t="s">
        <v>35</v>
      </c>
      <c r="R10" s="41"/>
      <c r="S10" s="42"/>
    </row>
    <row r="11" spans="1:21" ht="14.1" customHeight="1" thickTop="1" x14ac:dyDescent="0.2">
      <c r="A11" s="56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21" ht="14.1" customHeight="1" thickBot="1" x14ac:dyDescent="0.25">
      <c r="A12" s="57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21" ht="15" customHeight="1" x14ac:dyDescent="0.2">
      <c r="A13" s="15">
        <v>1</v>
      </c>
      <c r="B13" s="3">
        <v>20.9</v>
      </c>
      <c r="C13" s="4">
        <v>12.7</v>
      </c>
      <c r="D13" s="5">
        <v>0</v>
      </c>
      <c r="E13" s="3">
        <v>11.9</v>
      </c>
      <c r="F13" s="4">
        <v>3.3</v>
      </c>
      <c r="G13" s="5">
        <v>2.5</v>
      </c>
      <c r="H13" s="3">
        <v>21.5</v>
      </c>
      <c r="I13" s="4">
        <v>7.7</v>
      </c>
      <c r="J13" s="5">
        <v>0.1</v>
      </c>
      <c r="K13" s="3">
        <v>21.1</v>
      </c>
      <c r="L13" s="4">
        <v>12.1</v>
      </c>
      <c r="M13" s="5">
        <v>6.6</v>
      </c>
      <c r="N13" s="3">
        <v>19.600000000000001</v>
      </c>
      <c r="O13" s="4">
        <v>11.8</v>
      </c>
      <c r="P13" s="5">
        <v>0.6</v>
      </c>
      <c r="Q13" s="3">
        <v>21</v>
      </c>
      <c r="R13" s="4">
        <v>9.9</v>
      </c>
      <c r="S13" s="5">
        <v>0</v>
      </c>
    </row>
    <row r="14" spans="1:21" ht="15" customHeight="1" x14ac:dyDescent="0.2">
      <c r="A14" s="16">
        <v>2</v>
      </c>
      <c r="B14" s="3">
        <v>22.3</v>
      </c>
      <c r="C14" s="4">
        <v>11.3</v>
      </c>
      <c r="D14" s="5">
        <v>0</v>
      </c>
      <c r="E14" s="3">
        <v>12.4</v>
      </c>
      <c r="F14" s="4">
        <v>3.1</v>
      </c>
      <c r="G14" s="5">
        <v>6.4</v>
      </c>
      <c r="H14" s="3">
        <v>22.6</v>
      </c>
      <c r="I14" s="4">
        <v>8.4</v>
      </c>
      <c r="J14" s="5">
        <v>0.1</v>
      </c>
      <c r="K14" s="3">
        <v>22.1</v>
      </c>
      <c r="L14" s="4">
        <v>12.2</v>
      </c>
      <c r="M14" s="5">
        <v>0</v>
      </c>
      <c r="N14" s="3">
        <v>21.9</v>
      </c>
      <c r="O14" s="4">
        <v>10.3</v>
      </c>
      <c r="P14" s="5">
        <v>0.1</v>
      </c>
      <c r="Q14" s="3">
        <v>22</v>
      </c>
      <c r="R14" s="4">
        <v>11</v>
      </c>
      <c r="S14" s="5">
        <v>4.5</v>
      </c>
      <c r="U14" t="s">
        <v>38</v>
      </c>
    </row>
    <row r="15" spans="1:21" ht="15" customHeight="1" x14ac:dyDescent="0.2">
      <c r="A15" s="16">
        <v>3</v>
      </c>
      <c r="B15" s="3">
        <v>23.1</v>
      </c>
      <c r="C15" s="4">
        <v>13</v>
      </c>
      <c r="D15" s="5">
        <v>3.6</v>
      </c>
      <c r="E15" s="3">
        <v>12.8</v>
      </c>
      <c r="F15" s="4">
        <v>4.3</v>
      </c>
      <c r="G15" s="5">
        <v>7.1</v>
      </c>
      <c r="H15" s="3">
        <v>22</v>
      </c>
      <c r="I15" s="4">
        <v>7.5</v>
      </c>
      <c r="J15" s="5">
        <v>0.7</v>
      </c>
      <c r="K15" s="3">
        <v>22.4</v>
      </c>
      <c r="L15" s="4">
        <v>12.9</v>
      </c>
      <c r="M15" s="5">
        <v>4.8</v>
      </c>
      <c r="N15" s="3">
        <v>21.3</v>
      </c>
      <c r="O15" s="4">
        <v>11.4</v>
      </c>
      <c r="P15" s="5">
        <v>14.4</v>
      </c>
      <c r="Q15" s="3">
        <v>21.5</v>
      </c>
      <c r="R15" s="4">
        <v>12.2</v>
      </c>
      <c r="S15" s="5">
        <v>25.1</v>
      </c>
    </row>
    <row r="16" spans="1:21" ht="15" customHeight="1" x14ac:dyDescent="0.2">
      <c r="A16" s="16">
        <v>4</v>
      </c>
      <c r="B16" s="3">
        <v>22</v>
      </c>
      <c r="C16" s="4">
        <v>13.8</v>
      </c>
      <c r="D16" s="5">
        <v>4.5999999999999996</v>
      </c>
      <c r="E16" s="3">
        <v>11.2</v>
      </c>
      <c r="F16" s="4">
        <v>4.7</v>
      </c>
      <c r="G16" s="5">
        <v>4.2</v>
      </c>
      <c r="H16" s="3">
        <v>19</v>
      </c>
      <c r="I16" s="4">
        <v>9</v>
      </c>
      <c r="J16" s="5">
        <v>19.100000000000001</v>
      </c>
      <c r="K16" s="3">
        <v>19.7</v>
      </c>
      <c r="L16" s="4">
        <v>14.3</v>
      </c>
      <c r="M16" s="5">
        <v>38.6</v>
      </c>
      <c r="N16" s="3">
        <v>19.899999999999999</v>
      </c>
      <c r="O16" s="4">
        <v>12.2</v>
      </c>
      <c r="P16" s="5">
        <v>14.4</v>
      </c>
      <c r="Q16" s="3">
        <v>20.100000000000001</v>
      </c>
      <c r="R16" s="4">
        <v>12.4</v>
      </c>
      <c r="S16" s="5">
        <v>7.5</v>
      </c>
    </row>
    <row r="17" spans="1:19" ht="15" customHeight="1" x14ac:dyDescent="0.2">
      <c r="A17" s="16">
        <v>5</v>
      </c>
      <c r="B17" s="3">
        <v>22.3</v>
      </c>
      <c r="C17" s="4">
        <v>13.4</v>
      </c>
      <c r="D17" s="5">
        <v>0</v>
      </c>
      <c r="E17" s="3">
        <v>10.6</v>
      </c>
      <c r="F17" s="4">
        <v>3.7</v>
      </c>
      <c r="G17" s="5">
        <v>0</v>
      </c>
      <c r="H17" s="3">
        <v>17.5</v>
      </c>
      <c r="I17" s="4">
        <v>9.9</v>
      </c>
      <c r="J17" s="5">
        <v>0.7</v>
      </c>
      <c r="K17" s="3">
        <v>21.4</v>
      </c>
      <c r="L17" s="4">
        <v>12.9</v>
      </c>
      <c r="M17" s="5">
        <v>0.2</v>
      </c>
      <c r="N17" s="3">
        <v>20.399999999999999</v>
      </c>
      <c r="O17" s="4">
        <v>12.5</v>
      </c>
      <c r="P17" s="5">
        <v>0</v>
      </c>
      <c r="Q17" s="3">
        <v>18.2</v>
      </c>
      <c r="R17" s="4">
        <v>11.6</v>
      </c>
      <c r="S17" s="5">
        <v>3</v>
      </c>
    </row>
    <row r="18" spans="1:19" ht="15" customHeight="1" x14ac:dyDescent="0.2">
      <c r="A18" s="16">
        <v>6</v>
      </c>
      <c r="B18" s="3">
        <v>22.3</v>
      </c>
      <c r="C18" s="4">
        <v>11.1</v>
      </c>
      <c r="D18" s="5">
        <v>0</v>
      </c>
      <c r="E18" s="3">
        <v>14.2</v>
      </c>
      <c r="F18" s="4">
        <v>4.0999999999999996</v>
      </c>
      <c r="G18" s="5">
        <v>0</v>
      </c>
      <c r="H18" s="3">
        <v>22.2</v>
      </c>
      <c r="I18" s="4">
        <v>8.3000000000000007</v>
      </c>
      <c r="J18" s="5">
        <v>0.1</v>
      </c>
      <c r="K18" s="3">
        <v>22.3</v>
      </c>
      <c r="L18" s="4">
        <v>12.3</v>
      </c>
      <c r="M18" s="5">
        <v>0</v>
      </c>
      <c r="N18" s="3">
        <v>22</v>
      </c>
      <c r="O18" s="4">
        <v>10.5</v>
      </c>
      <c r="P18" s="5">
        <v>0</v>
      </c>
      <c r="Q18" s="3">
        <v>22.4</v>
      </c>
      <c r="R18" s="4">
        <v>11.7</v>
      </c>
      <c r="S18" s="5">
        <v>0</v>
      </c>
    </row>
    <row r="19" spans="1:19" ht="15" customHeight="1" x14ac:dyDescent="0.2">
      <c r="A19" s="16">
        <v>7</v>
      </c>
      <c r="B19" s="3">
        <v>22.5</v>
      </c>
      <c r="C19" s="4">
        <v>13</v>
      </c>
      <c r="D19" s="5">
        <v>0</v>
      </c>
      <c r="E19" s="3">
        <v>14.5</v>
      </c>
      <c r="F19" s="4">
        <v>4.8</v>
      </c>
      <c r="G19" s="5">
        <v>0</v>
      </c>
      <c r="H19" s="3">
        <v>22.4</v>
      </c>
      <c r="I19" s="4">
        <v>6.2</v>
      </c>
      <c r="J19" s="5">
        <v>0.1</v>
      </c>
      <c r="K19" s="3">
        <v>21.8</v>
      </c>
      <c r="L19" s="4">
        <v>10.6</v>
      </c>
      <c r="M19" s="5">
        <v>0.2</v>
      </c>
      <c r="N19" s="3">
        <v>21.4</v>
      </c>
      <c r="O19" s="4">
        <v>11.6</v>
      </c>
      <c r="P19" s="5">
        <v>0</v>
      </c>
      <c r="Q19" s="3">
        <v>21.7</v>
      </c>
      <c r="R19" s="4">
        <v>10.7</v>
      </c>
      <c r="S19" s="5">
        <v>0</v>
      </c>
    </row>
    <row r="20" spans="1:19" ht="15" customHeight="1" x14ac:dyDescent="0.2">
      <c r="A20" s="16">
        <v>8</v>
      </c>
      <c r="B20" s="3">
        <v>21.6</v>
      </c>
      <c r="C20" s="4">
        <v>14.4</v>
      </c>
      <c r="D20" s="5">
        <v>3.5</v>
      </c>
      <c r="E20" s="3">
        <v>9.9</v>
      </c>
      <c r="F20" s="4">
        <v>4.2</v>
      </c>
      <c r="G20" s="5">
        <v>2</v>
      </c>
      <c r="H20" s="3">
        <v>23.3</v>
      </c>
      <c r="I20" s="4">
        <v>8.9</v>
      </c>
      <c r="J20" s="5">
        <v>0</v>
      </c>
      <c r="K20" s="3">
        <v>23.7</v>
      </c>
      <c r="L20" s="4">
        <v>12.7</v>
      </c>
      <c r="M20" s="5">
        <v>0</v>
      </c>
      <c r="N20" s="3">
        <v>21.7</v>
      </c>
      <c r="O20" s="4">
        <v>12.8</v>
      </c>
      <c r="P20" s="5">
        <v>0</v>
      </c>
      <c r="Q20" s="3">
        <v>22.6</v>
      </c>
      <c r="R20" s="4">
        <v>12</v>
      </c>
      <c r="S20" s="5">
        <v>0.1</v>
      </c>
    </row>
    <row r="21" spans="1:19" ht="15" customHeight="1" x14ac:dyDescent="0.2">
      <c r="A21" s="16">
        <v>9</v>
      </c>
      <c r="B21" s="3">
        <v>21.1</v>
      </c>
      <c r="C21" s="4">
        <v>12.3</v>
      </c>
      <c r="D21" s="5">
        <v>0.8</v>
      </c>
      <c r="E21" s="3">
        <v>14</v>
      </c>
      <c r="F21" s="4">
        <v>4.0999999999999996</v>
      </c>
      <c r="G21" s="5">
        <v>0</v>
      </c>
      <c r="H21" s="3">
        <v>21.7</v>
      </c>
      <c r="I21" s="4">
        <v>6.9</v>
      </c>
      <c r="J21" s="5">
        <v>0</v>
      </c>
      <c r="K21" s="3">
        <v>22.5</v>
      </c>
      <c r="L21" s="4">
        <v>10.5</v>
      </c>
      <c r="M21" s="5">
        <v>0</v>
      </c>
      <c r="N21" s="3">
        <v>20.8</v>
      </c>
      <c r="O21" s="4">
        <v>9</v>
      </c>
      <c r="P21" s="5">
        <v>0</v>
      </c>
      <c r="Q21" s="3">
        <v>22.4</v>
      </c>
      <c r="R21" s="4">
        <v>10.5</v>
      </c>
      <c r="S21" s="5">
        <v>0</v>
      </c>
    </row>
    <row r="22" spans="1:19" ht="15" customHeight="1" x14ac:dyDescent="0.2">
      <c r="A22" s="16">
        <v>10</v>
      </c>
      <c r="B22" s="3">
        <v>21.9</v>
      </c>
      <c r="C22" s="4">
        <v>11.4</v>
      </c>
      <c r="D22" s="5">
        <v>0</v>
      </c>
      <c r="E22" s="3">
        <v>14.9</v>
      </c>
      <c r="F22" s="4">
        <v>3.7</v>
      </c>
      <c r="G22" s="5">
        <v>0</v>
      </c>
      <c r="H22" s="3">
        <v>22.3</v>
      </c>
      <c r="I22" s="4">
        <v>8.4</v>
      </c>
      <c r="J22" s="5">
        <v>0.1</v>
      </c>
      <c r="K22" s="3">
        <v>21.7</v>
      </c>
      <c r="L22" s="4">
        <v>12.2</v>
      </c>
      <c r="M22" s="5">
        <v>0</v>
      </c>
      <c r="N22" s="3">
        <v>21.7</v>
      </c>
      <c r="O22" s="4">
        <v>9.9</v>
      </c>
      <c r="P22" s="5">
        <v>1.9</v>
      </c>
      <c r="Q22" s="3">
        <v>23.5</v>
      </c>
      <c r="R22" s="4">
        <v>11.1</v>
      </c>
      <c r="S22" s="5">
        <v>0</v>
      </c>
    </row>
    <row r="23" spans="1:19" ht="15" customHeight="1" x14ac:dyDescent="0.2">
      <c r="A23" s="16">
        <v>11</v>
      </c>
      <c r="B23" s="3">
        <v>22.9</v>
      </c>
      <c r="C23" s="4">
        <v>13.5</v>
      </c>
      <c r="D23" s="5">
        <v>0</v>
      </c>
      <c r="E23" s="3">
        <v>9.6</v>
      </c>
      <c r="F23" s="4">
        <v>5.7</v>
      </c>
      <c r="G23" s="5">
        <v>0</v>
      </c>
      <c r="H23" s="3">
        <v>23.5</v>
      </c>
      <c r="I23" s="4">
        <v>8.1999999999999993</v>
      </c>
      <c r="J23" s="5">
        <v>0.1</v>
      </c>
      <c r="K23" s="3">
        <v>23.2</v>
      </c>
      <c r="L23" s="4">
        <v>12.7</v>
      </c>
      <c r="M23" s="5">
        <v>0.2</v>
      </c>
      <c r="N23" s="3">
        <v>21.8</v>
      </c>
      <c r="O23" s="4">
        <v>12.9</v>
      </c>
      <c r="P23" s="5">
        <v>0</v>
      </c>
      <c r="Q23" s="3">
        <v>22</v>
      </c>
      <c r="R23" s="4">
        <v>11.2</v>
      </c>
      <c r="S23" s="5">
        <v>0</v>
      </c>
    </row>
    <row r="24" spans="1:19" ht="15" customHeight="1" x14ac:dyDescent="0.2">
      <c r="A24" s="16">
        <v>12</v>
      </c>
      <c r="B24" s="3">
        <v>22.3</v>
      </c>
      <c r="C24" s="4">
        <v>14.9</v>
      </c>
      <c r="D24" s="5">
        <v>0</v>
      </c>
      <c r="E24" s="3">
        <v>11</v>
      </c>
      <c r="F24" s="4">
        <v>5.6</v>
      </c>
      <c r="G24" s="5">
        <v>0</v>
      </c>
      <c r="H24" s="3">
        <v>22.3</v>
      </c>
      <c r="I24" s="4">
        <v>9.6999999999999993</v>
      </c>
      <c r="J24" s="5">
        <v>0</v>
      </c>
      <c r="K24" s="3">
        <v>22.9</v>
      </c>
      <c r="L24" s="4">
        <v>12.8</v>
      </c>
      <c r="M24" s="5">
        <v>0</v>
      </c>
      <c r="N24" s="3">
        <v>22.8</v>
      </c>
      <c r="O24" s="4">
        <v>13</v>
      </c>
      <c r="P24" s="5">
        <v>0</v>
      </c>
      <c r="Q24" s="3">
        <v>22.6</v>
      </c>
      <c r="R24" s="4">
        <v>13.1</v>
      </c>
      <c r="S24" s="5">
        <v>0</v>
      </c>
    </row>
    <row r="25" spans="1:19" ht="15" customHeight="1" x14ac:dyDescent="0.2">
      <c r="A25" s="16">
        <v>13</v>
      </c>
      <c r="B25" s="3">
        <v>23.3</v>
      </c>
      <c r="C25" s="4">
        <v>15.8</v>
      </c>
      <c r="D25" s="5">
        <v>2.2000000000000002</v>
      </c>
      <c r="E25" s="3">
        <v>9.6999999999999993</v>
      </c>
      <c r="F25" s="4">
        <v>5.2</v>
      </c>
      <c r="G25" s="5">
        <v>17.399999999999999</v>
      </c>
      <c r="H25" s="3">
        <v>23.3</v>
      </c>
      <c r="I25" s="4">
        <v>11.5</v>
      </c>
      <c r="J25" s="5">
        <v>0.8</v>
      </c>
      <c r="K25" s="3">
        <v>22.3</v>
      </c>
      <c r="L25" s="4">
        <v>14.8</v>
      </c>
      <c r="M25" s="5">
        <v>0.4</v>
      </c>
      <c r="N25" s="3">
        <v>22.1</v>
      </c>
      <c r="O25" s="4">
        <v>13.3</v>
      </c>
      <c r="P25" s="5">
        <v>0.6</v>
      </c>
      <c r="Q25" s="3">
        <v>20.7</v>
      </c>
      <c r="R25" s="4">
        <v>14.8</v>
      </c>
      <c r="S25" s="5">
        <v>0.3</v>
      </c>
    </row>
    <row r="26" spans="1:19" ht="15" customHeight="1" x14ac:dyDescent="0.2">
      <c r="A26" s="16">
        <v>14</v>
      </c>
      <c r="B26" s="3">
        <v>21.9</v>
      </c>
      <c r="C26" s="4">
        <v>16.399999999999999</v>
      </c>
      <c r="D26" s="5">
        <v>16.899999999999999</v>
      </c>
      <c r="E26" s="3">
        <v>11.5</v>
      </c>
      <c r="F26" s="4">
        <v>3.4</v>
      </c>
      <c r="G26" s="5">
        <v>29</v>
      </c>
      <c r="H26" s="3">
        <v>18.7</v>
      </c>
      <c r="I26" s="4">
        <v>11.2</v>
      </c>
      <c r="J26" s="5">
        <v>3.3</v>
      </c>
      <c r="K26" s="3">
        <v>22.9</v>
      </c>
      <c r="L26" s="4">
        <v>13.8</v>
      </c>
      <c r="M26" s="5">
        <v>14.8</v>
      </c>
      <c r="N26" s="3">
        <v>20.3</v>
      </c>
      <c r="O26" s="4">
        <v>13.2</v>
      </c>
      <c r="P26" s="5">
        <v>19.7</v>
      </c>
      <c r="Q26" s="3">
        <v>22</v>
      </c>
      <c r="R26" s="4">
        <v>13.7</v>
      </c>
      <c r="S26" s="5">
        <v>3.6</v>
      </c>
    </row>
    <row r="27" spans="1:19" ht="15" customHeight="1" x14ac:dyDescent="0.2">
      <c r="A27" s="16">
        <v>15</v>
      </c>
      <c r="B27" s="3">
        <v>18.7</v>
      </c>
      <c r="C27" s="4">
        <v>13.4</v>
      </c>
      <c r="D27" s="5">
        <v>0.1</v>
      </c>
      <c r="E27" s="3">
        <v>7.1</v>
      </c>
      <c r="F27" s="4">
        <v>3.5</v>
      </c>
      <c r="G27" s="5">
        <v>29.7</v>
      </c>
      <c r="H27" s="3">
        <v>14.6</v>
      </c>
      <c r="I27" s="4">
        <v>8.5</v>
      </c>
      <c r="J27" s="5">
        <v>22.4</v>
      </c>
      <c r="K27" s="3">
        <v>17.7</v>
      </c>
      <c r="L27" s="4">
        <v>12.9</v>
      </c>
      <c r="M27" s="5">
        <v>21.2</v>
      </c>
      <c r="N27" s="3">
        <v>15.4</v>
      </c>
      <c r="O27" s="4">
        <v>12.4</v>
      </c>
      <c r="P27" s="5">
        <v>11.1</v>
      </c>
      <c r="Q27" s="3">
        <v>16.5</v>
      </c>
      <c r="R27" s="4">
        <v>12</v>
      </c>
      <c r="S27" s="5">
        <v>16.100000000000001</v>
      </c>
    </row>
    <row r="28" spans="1:19" ht="15" customHeight="1" x14ac:dyDescent="0.2">
      <c r="A28" s="16">
        <v>16</v>
      </c>
      <c r="B28" s="3">
        <v>21.2</v>
      </c>
      <c r="C28" s="4">
        <v>12.8</v>
      </c>
      <c r="D28" s="5">
        <v>0</v>
      </c>
      <c r="E28" s="3">
        <v>8</v>
      </c>
      <c r="F28" s="4">
        <v>3.3</v>
      </c>
      <c r="G28" s="5">
        <v>0.1</v>
      </c>
      <c r="H28" s="3">
        <v>17.600000000000001</v>
      </c>
      <c r="I28" s="4">
        <v>12.4</v>
      </c>
      <c r="J28" s="5">
        <v>0.8</v>
      </c>
      <c r="K28" s="3">
        <v>20.2</v>
      </c>
      <c r="L28" s="4">
        <v>14.8</v>
      </c>
      <c r="M28" s="5">
        <v>0</v>
      </c>
      <c r="N28" s="3">
        <v>22.8</v>
      </c>
      <c r="O28" s="4">
        <v>11.4</v>
      </c>
      <c r="P28" s="5">
        <v>0</v>
      </c>
      <c r="Q28" s="3">
        <v>18.600000000000001</v>
      </c>
      <c r="R28" s="4">
        <v>13.4</v>
      </c>
      <c r="S28" s="5">
        <v>0</v>
      </c>
    </row>
    <row r="29" spans="1:19" ht="15" customHeight="1" x14ac:dyDescent="0.2">
      <c r="A29" s="16">
        <v>17</v>
      </c>
      <c r="B29" s="3">
        <v>21.7</v>
      </c>
      <c r="C29" s="4">
        <v>11.4</v>
      </c>
      <c r="D29" s="5">
        <v>0</v>
      </c>
      <c r="E29" s="3">
        <v>9.9</v>
      </c>
      <c r="F29" s="4">
        <v>4</v>
      </c>
      <c r="G29" s="5">
        <v>0</v>
      </c>
      <c r="H29" s="3">
        <v>21.4</v>
      </c>
      <c r="I29" s="4">
        <v>9.1</v>
      </c>
      <c r="J29" s="5">
        <v>0</v>
      </c>
      <c r="K29" s="3">
        <v>21.6</v>
      </c>
      <c r="L29" s="4">
        <v>12.1</v>
      </c>
      <c r="M29" s="5" t="s">
        <v>37</v>
      </c>
      <c r="N29" s="3">
        <v>21.9</v>
      </c>
      <c r="O29" s="4">
        <v>11.4</v>
      </c>
      <c r="P29" s="5">
        <v>0</v>
      </c>
      <c r="Q29" s="3">
        <v>19.899999999999999</v>
      </c>
      <c r="R29" s="4">
        <v>12.2</v>
      </c>
      <c r="S29" s="5">
        <v>0.1</v>
      </c>
    </row>
    <row r="30" spans="1:19" ht="15" customHeight="1" x14ac:dyDescent="0.2">
      <c r="A30" s="16">
        <v>18</v>
      </c>
      <c r="B30" s="3">
        <v>21.9</v>
      </c>
      <c r="C30" s="4">
        <v>10.9</v>
      </c>
      <c r="D30" s="5">
        <v>0</v>
      </c>
      <c r="E30" s="3">
        <v>14.1</v>
      </c>
      <c r="F30" s="4">
        <v>4.0999999999999996</v>
      </c>
      <c r="G30" s="5">
        <v>0</v>
      </c>
      <c r="H30" s="3">
        <v>21.8</v>
      </c>
      <c r="I30" s="4">
        <v>8.1</v>
      </c>
      <c r="J30" s="5">
        <v>0</v>
      </c>
      <c r="K30" s="3">
        <v>21</v>
      </c>
      <c r="L30" s="4">
        <v>11.6</v>
      </c>
      <c r="M30" s="5">
        <v>0</v>
      </c>
      <c r="N30" s="3">
        <v>21.4</v>
      </c>
      <c r="O30" s="4">
        <v>10.6</v>
      </c>
      <c r="P30" s="5">
        <v>0</v>
      </c>
      <c r="Q30" s="3">
        <v>22</v>
      </c>
      <c r="R30" s="4">
        <v>11.1</v>
      </c>
      <c r="S30" s="5">
        <v>0</v>
      </c>
    </row>
    <row r="31" spans="1:19" ht="15" customHeight="1" x14ac:dyDescent="0.2">
      <c r="A31" s="16">
        <v>19</v>
      </c>
      <c r="B31" s="3">
        <v>21.4</v>
      </c>
      <c r="C31" s="4">
        <v>10.9</v>
      </c>
      <c r="D31" s="5">
        <v>0</v>
      </c>
      <c r="E31" s="3">
        <v>12.6</v>
      </c>
      <c r="F31" s="4">
        <v>4</v>
      </c>
      <c r="G31" s="5">
        <v>0</v>
      </c>
      <c r="H31" s="3">
        <v>20.7</v>
      </c>
      <c r="I31" s="4">
        <v>7.4</v>
      </c>
      <c r="J31" s="5">
        <v>0.1</v>
      </c>
      <c r="K31" s="3">
        <v>21.4</v>
      </c>
      <c r="L31" s="4">
        <v>10.8</v>
      </c>
      <c r="M31" s="5">
        <v>0</v>
      </c>
      <c r="N31" s="3">
        <v>20.8</v>
      </c>
      <c r="O31" s="4">
        <v>9</v>
      </c>
      <c r="P31" s="5">
        <v>0</v>
      </c>
      <c r="Q31" s="3">
        <v>22.7</v>
      </c>
      <c r="R31" s="4">
        <v>10.9</v>
      </c>
      <c r="S31" s="5">
        <v>0</v>
      </c>
    </row>
    <row r="32" spans="1:19" ht="15" customHeight="1" x14ac:dyDescent="0.2">
      <c r="A32" s="16">
        <v>20</v>
      </c>
      <c r="B32" s="3">
        <v>20.7</v>
      </c>
      <c r="C32" s="4">
        <v>10.8</v>
      </c>
      <c r="D32" s="5">
        <v>0</v>
      </c>
      <c r="E32" s="3">
        <v>11.9</v>
      </c>
      <c r="F32" s="4">
        <v>3.4</v>
      </c>
      <c r="G32" s="5">
        <v>0</v>
      </c>
      <c r="H32" s="3">
        <v>19.7</v>
      </c>
      <c r="I32" s="4">
        <v>6.4</v>
      </c>
      <c r="J32" s="5">
        <v>0.3</v>
      </c>
      <c r="K32" s="3">
        <v>20.5</v>
      </c>
      <c r="L32" s="4">
        <v>11.6</v>
      </c>
      <c r="M32" s="5">
        <v>0</v>
      </c>
      <c r="N32" s="3">
        <v>20</v>
      </c>
      <c r="O32" s="4">
        <v>9.9</v>
      </c>
      <c r="P32" s="5">
        <v>0</v>
      </c>
      <c r="Q32" s="3">
        <v>20</v>
      </c>
      <c r="R32" s="4">
        <v>9.1</v>
      </c>
      <c r="S32" s="5">
        <v>0</v>
      </c>
    </row>
    <row r="33" spans="1:19" ht="15" customHeight="1" x14ac:dyDescent="0.2">
      <c r="A33" s="16">
        <v>21</v>
      </c>
      <c r="B33" s="3">
        <v>20.3</v>
      </c>
      <c r="C33" s="4">
        <v>9.3000000000000007</v>
      </c>
      <c r="D33" s="5">
        <v>0</v>
      </c>
      <c r="E33" s="3">
        <v>13.1</v>
      </c>
      <c r="F33" s="4">
        <v>1.6</v>
      </c>
      <c r="G33" s="5">
        <v>0</v>
      </c>
      <c r="H33" s="3">
        <v>20</v>
      </c>
      <c r="I33" s="4">
        <v>5.9</v>
      </c>
      <c r="J33" s="5">
        <v>0</v>
      </c>
      <c r="K33" s="3">
        <v>20</v>
      </c>
      <c r="L33" s="4">
        <v>10.6</v>
      </c>
      <c r="M33" s="5">
        <v>0</v>
      </c>
      <c r="N33" s="3">
        <v>20.6</v>
      </c>
      <c r="O33" s="4">
        <v>9</v>
      </c>
      <c r="P33" s="5">
        <v>0</v>
      </c>
      <c r="Q33" s="3">
        <v>18.8</v>
      </c>
      <c r="R33" s="4">
        <v>8.9</v>
      </c>
      <c r="S33" s="5">
        <v>0</v>
      </c>
    </row>
    <row r="34" spans="1:19" ht="15" customHeight="1" x14ac:dyDescent="0.2">
      <c r="A34" s="16">
        <v>22</v>
      </c>
      <c r="B34" s="3">
        <v>19.100000000000001</v>
      </c>
      <c r="C34" s="4">
        <v>11</v>
      </c>
      <c r="D34" s="5">
        <v>0.9</v>
      </c>
      <c r="E34" s="3">
        <v>10.3</v>
      </c>
      <c r="F34" s="4">
        <v>2.9</v>
      </c>
      <c r="G34" s="5">
        <v>0.7</v>
      </c>
      <c r="H34" s="3">
        <v>20.5</v>
      </c>
      <c r="I34" s="4">
        <v>6.5</v>
      </c>
      <c r="J34" s="5">
        <v>0</v>
      </c>
      <c r="K34" s="3">
        <v>20.2</v>
      </c>
      <c r="L34" s="4">
        <v>10.5</v>
      </c>
      <c r="M34" s="5">
        <v>9.4</v>
      </c>
      <c r="N34" s="3">
        <v>20</v>
      </c>
      <c r="O34" s="4">
        <v>8.5</v>
      </c>
      <c r="P34" s="5">
        <v>0.9</v>
      </c>
      <c r="Q34" s="3">
        <v>20.6</v>
      </c>
      <c r="R34" s="4">
        <v>10</v>
      </c>
      <c r="S34" s="5">
        <v>0</v>
      </c>
    </row>
    <row r="35" spans="1:19" ht="15" customHeight="1" x14ac:dyDescent="0.2">
      <c r="A35" s="16">
        <v>23</v>
      </c>
      <c r="B35" s="3">
        <v>19.8</v>
      </c>
      <c r="C35" s="4">
        <v>10.7</v>
      </c>
      <c r="D35" s="5">
        <v>0</v>
      </c>
      <c r="E35" s="3">
        <v>10.6</v>
      </c>
      <c r="F35" s="4">
        <v>2.5</v>
      </c>
      <c r="G35" s="5">
        <v>0</v>
      </c>
      <c r="H35" s="3">
        <v>19.3</v>
      </c>
      <c r="I35" s="4">
        <v>6.7</v>
      </c>
      <c r="J35" s="5">
        <v>0.1</v>
      </c>
      <c r="K35" s="3">
        <v>19.2</v>
      </c>
      <c r="L35" s="4">
        <v>9.1999999999999993</v>
      </c>
      <c r="M35" s="5">
        <v>0</v>
      </c>
      <c r="N35" s="3">
        <v>20.5</v>
      </c>
      <c r="O35" s="4">
        <v>7.6</v>
      </c>
      <c r="P35" s="5">
        <v>0</v>
      </c>
      <c r="Q35" s="3">
        <v>18.899999999999999</v>
      </c>
      <c r="R35" s="4">
        <v>9.8000000000000007</v>
      </c>
      <c r="S35" s="5">
        <v>0</v>
      </c>
    </row>
    <row r="36" spans="1:19" ht="15" customHeight="1" x14ac:dyDescent="0.2">
      <c r="A36" s="16">
        <v>24</v>
      </c>
      <c r="B36" s="3">
        <v>19.5</v>
      </c>
      <c r="C36" s="4">
        <v>9.1999999999999993</v>
      </c>
      <c r="D36" s="5">
        <v>0</v>
      </c>
      <c r="E36" s="3">
        <v>11.4</v>
      </c>
      <c r="F36" s="4">
        <v>0.9</v>
      </c>
      <c r="G36" s="5">
        <v>0</v>
      </c>
      <c r="H36" s="3">
        <v>18.8</v>
      </c>
      <c r="I36" s="4">
        <v>5.2</v>
      </c>
      <c r="J36" s="5">
        <v>0</v>
      </c>
      <c r="K36" s="3">
        <v>18.5</v>
      </c>
      <c r="L36" s="4">
        <v>9</v>
      </c>
      <c r="M36" s="5">
        <v>0</v>
      </c>
      <c r="N36" s="3">
        <v>18.600000000000001</v>
      </c>
      <c r="O36" s="4">
        <v>7.4</v>
      </c>
      <c r="P36" s="5">
        <v>0</v>
      </c>
      <c r="Q36" s="3">
        <v>17.5</v>
      </c>
      <c r="R36" s="4">
        <v>7.5</v>
      </c>
      <c r="S36" s="5">
        <v>0</v>
      </c>
    </row>
    <row r="37" spans="1:19" ht="15" customHeight="1" x14ac:dyDescent="0.2">
      <c r="A37" s="16">
        <v>25</v>
      </c>
      <c r="B37" s="3">
        <v>20.100000000000001</v>
      </c>
      <c r="C37" s="4">
        <v>11.1</v>
      </c>
      <c r="D37" s="5">
        <v>0</v>
      </c>
      <c r="E37" s="3">
        <v>10.199999999999999</v>
      </c>
      <c r="F37" s="4">
        <v>2.2999999999999998</v>
      </c>
      <c r="G37" s="5">
        <v>0</v>
      </c>
      <c r="H37" s="3">
        <v>20</v>
      </c>
      <c r="I37" s="4">
        <v>4.2</v>
      </c>
      <c r="J37" s="5">
        <v>0</v>
      </c>
      <c r="K37" s="3">
        <v>18.8</v>
      </c>
      <c r="L37" s="4">
        <v>8.4</v>
      </c>
      <c r="M37" s="5">
        <v>0</v>
      </c>
      <c r="N37" s="3">
        <v>19.399999999999999</v>
      </c>
      <c r="O37" s="4">
        <v>8.9</v>
      </c>
      <c r="P37" s="5">
        <v>0</v>
      </c>
      <c r="Q37" s="3">
        <v>20.3</v>
      </c>
      <c r="R37" s="4">
        <v>6.9</v>
      </c>
      <c r="S37" s="5">
        <v>0</v>
      </c>
    </row>
    <row r="38" spans="1:19" ht="15" customHeight="1" x14ac:dyDescent="0.2">
      <c r="A38" s="16">
        <v>26</v>
      </c>
      <c r="B38" s="3">
        <v>19.8</v>
      </c>
      <c r="C38" s="4">
        <v>8.6</v>
      </c>
      <c r="D38" s="5">
        <v>0</v>
      </c>
      <c r="E38" s="3">
        <v>11.3</v>
      </c>
      <c r="F38" s="4">
        <v>2.4</v>
      </c>
      <c r="G38" s="5">
        <v>0</v>
      </c>
      <c r="H38" s="3">
        <v>18.2</v>
      </c>
      <c r="I38" s="4">
        <v>4.5</v>
      </c>
      <c r="J38" s="5">
        <v>0</v>
      </c>
      <c r="K38" s="3">
        <v>18.5</v>
      </c>
      <c r="L38" s="4">
        <v>10.4</v>
      </c>
      <c r="M38" s="5">
        <v>0</v>
      </c>
      <c r="N38" s="3">
        <v>19</v>
      </c>
      <c r="O38" s="4">
        <v>8.1999999999999993</v>
      </c>
      <c r="P38" s="5">
        <v>0</v>
      </c>
      <c r="Q38" s="3">
        <v>17.8</v>
      </c>
      <c r="R38" s="4">
        <v>7.3</v>
      </c>
      <c r="S38" s="5">
        <v>0</v>
      </c>
    </row>
    <row r="39" spans="1:19" ht="15" customHeight="1" x14ac:dyDescent="0.2">
      <c r="A39" s="16">
        <v>27</v>
      </c>
      <c r="B39" s="3">
        <v>20.9</v>
      </c>
      <c r="C39" s="4">
        <v>9</v>
      </c>
      <c r="D39" s="5">
        <v>0</v>
      </c>
      <c r="E39" s="3">
        <v>12.4</v>
      </c>
      <c r="F39" s="4">
        <v>2</v>
      </c>
      <c r="G39" s="5">
        <v>0</v>
      </c>
      <c r="H39" s="3">
        <v>19.100000000000001</v>
      </c>
      <c r="I39" s="4">
        <v>4.8</v>
      </c>
      <c r="J39" s="5">
        <v>0</v>
      </c>
      <c r="K39" s="3">
        <v>19</v>
      </c>
      <c r="L39" s="4">
        <v>10.8</v>
      </c>
      <c r="M39" s="5">
        <v>0</v>
      </c>
      <c r="N39" s="3">
        <v>19.5</v>
      </c>
      <c r="O39" s="4">
        <v>9.6999999999999993</v>
      </c>
      <c r="P39" s="5">
        <v>0</v>
      </c>
      <c r="Q39" s="3">
        <v>17.8</v>
      </c>
      <c r="R39" s="4">
        <v>10.9</v>
      </c>
      <c r="S39" s="5">
        <v>0</v>
      </c>
    </row>
    <row r="40" spans="1:19" ht="15" customHeight="1" x14ac:dyDescent="0.2">
      <c r="A40" s="16">
        <v>28</v>
      </c>
      <c r="B40" s="3">
        <v>21.2</v>
      </c>
      <c r="C40" s="4">
        <v>9.4</v>
      </c>
      <c r="D40" s="5">
        <v>0</v>
      </c>
      <c r="E40" s="3">
        <v>12.1</v>
      </c>
      <c r="F40" s="4">
        <v>4</v>
      </c>
      <c r="G40" s="5">
        <v>0</v>
      </c>
      <c r="H40" s="3">
        <v>19.7</v>
      </c>
      <c r="I40" s="4">
        <v>5.3</v>
      </c>
      <c r="J40" s="5">
        <v>0.1</v>
      </c>
      <c r="K40" s="3">
        <v>20</v>
      </c>
      <c r="L40" s="4">
        <v>10.4</v>
      </c>
      <c r="M40" s="5">
        <v>0</v>
      </c>
      <c r="N40" s="3">
        <v>20.6</v>
      </c>
      <c r="O40" s="4">
        <v>9.6</v>
      </c>
      <c r="P40" s="5">
        <v>0</v>
      </c>
      <c r="Q40" s="3">
        <v>19.899999999999999</v>
      </c>
      <c r="R40" s="4">
        <v>7.3</v>
      </c>
      <c r="S40" s="5">
        <v>0</v>
      </c>
    </row>
    <row r="41" spans="1:19" ht="15" customHeight="1" x14ac:dyDescent="0.2">
      <c r="A41" s="16">
        <v>29</v>
      </c>
      <c r="B41" s="3">
        <v>21.4</v>
      </c>
      <c r="C41" s="4">
        <v>12.1</v>
      </c>
      <c r="D41" s="5">
        <v>0</v>
      </c>
      <c r="E41" s="3">
        <v>14.4</v>
      </c>
      <c r="F41" s="4">
        <v>3.7</v>
      </c>
      <c r="G41" s="5">
        <v>0</v>
      </c>
      <c r="H41" s="3">
        <v>20.2</v>
      </c>
      <c r="I41" s="4">
        <v>5.8</v>
      </c>
      <c r="J41" s="5">
        <v>0</v>
      </c>
      <c r="K41" s="3">
        <v>20.399999999999999</v>
      </c>
      <c r="L41" s="4">
        <v>10.6</v>
      </c>
      <c r="M41" s="5">
        <v>0</v>
      </c>
      <c r="N41" s="3">
        <v>20.6</v>
      </c>
      <c r="O41" s="4">
        <v>10.5</v>
      </c>
      <c r="P41" s="5">
        <v>0</v>
      </c>
      <c r="Q41" s="3">
        <v>19.100000000000001</v>
      </c>
      <c r="R41" s="4">
        <v>8.4</v>
      </c>
      <c r="S41" s="5">
        <v>0</v>
      </c>
    </row>
    <row r="42" spans="1:19" ht="15" customHeight="1" x14ac:dyDescent="0.2">
      <c r="A42" s="16">
        <v>30</v>
      </c>
      <c r="B42" s="3">
        <v>21.6</v>
      </c>
      <c r="C42" s="4">
        <v>10.3</v>
      </c>
      <c r="D42" s="5">
        <v>0</v>
      </c>
      <c r="E42" s="3">
        <v>11.1</v>
      </c>
      <c r="F42" s="4">
        <v>3.7</v>
      </c>
      <c r="G42" s="5">
        <v>0</v>
      </c>
      <c r="H42" s="3">
        <v>20.2</v>
      </c>
      <c r="I42" s="4">
        <v>5.0999999999999996</v>
      </c>
      <c r="J42" s="5">
        <v>0.1</v>
      </c>
      <c r="K42" s="3">
        <v>20.3</v>
      </c>
      <c r="L42" s="4">
        <v>11.1</v>
      </c>
      <c r="M42" s="5">
        <v>0</v>
      </c>
      <c r="N42" s="3">
        <v>19.899999999999999</v>
      </c>
      <c r="O42" s="4">
        <v>8.6</v>
      </c>
      <c r="P42" s="5">
        <v>0</v>
      </c>
      <c r="Q42" s="3">
        <v>19</v>
      </c>
      <c r="R42" s="4">
        <v>8.4</v>
      </c>
      <c r="S42" s="5">
        <v>0</v>
      </c>
    </row>
    <row r="43" spans="1:19" ht="15" customHeight="1" thickBot="1" x14ac:dyDescent="0.25">
      <c r="A43" s="17">
        <v>31</v>
      </c>
      <c r="B43" s="3">
        <v>22.7</v>
      </c>
      <c r="C43" s="4">
        <v>9.6999999999999993</v>
      </c>
      <c r="D43" s="5">
        <v>0</v>
      </c>
      <c r="E43" s="3">
        <v>11.3</v>
      </c>
      <c r="F43" s="4">
        <v>3</v>
      </c>
      <c r="G43" s="5">
        <v>0</v>
      </c>
      <c r="H43" s="3">
        <v>21.6</v>
      </c>
      <c r="I43" s="4">
        <v>5.2</v>
      </c>
      <c r="J43" s="5">
        <v>0</v>
      </c>
      <c r="K43" s="3">
        <v>20.6</v>
      </c>
      <c r="L43" s="4">
        <v>11.1</v>
      </c>
      <c r="M43" s="5">
        <v>0</v>
      </c>
      <c r="N43" s="3">
        <v>20.7</v>
      </c>
      <c r="O43" s="4">
        <v>8.9</v>
      </c>
      <c r="P43" s="5">
        <v>0</v>
      </c>
      <c r="Q43" s="3">
        <v>20.100000000000001</v>
      </c>
      <c r="R43" s="4">
        <v>7.7</v>
      </c>
      <c r="S43" s="5">
        <v>0</v>
      </c>
    </row>
    <row r="44" spans="1:19" ht="3" customHeight="1" thickBot="1" x14ac:dyDescent="0.25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1.1" customHeight="1" x14ac:dyDescent="0.2">
      <c r="A45" s="6" t="s">
        <v>17</v>
      </c>
      <c r="B45" s="49">
        <f>SUM(B13:B43)</f>
        <v>662.4</v>
      </c>
      <c r="C45" s="33">
        <f>SUM(C13:C43)</f>
        <v>367.60000000000008</v>
      </c>
      <c r="D45" s="53">
        <f>SUM(D13:D43)</f>
        <v>32.6</v>
      </c>
      <c r="E45" s="49">
        <f>SUM(E13:E43)</f>
        <v>360</v>
      </c>
      <c r="F45" s="33">
        <f>SUM(F13:F43)</f>
        <v>111.20000000000002</v>
      </c>
      <c r="G45" s="53">
        <f>SUM(G13:G43)</f>
        <v>99.1</v>
      </c>
      <c r="H45" s="49">
        <f>SUM(H13:H43)</f>
        <v>635.70000000000027</v>
      </c>
      <c r="I45" s="33">
        <f>SUM(I13:I43)</f>
        <v>232.9</v>
      </c>
      <c r="J45" s="53">
        <f>SUM(J13:J43)</f>
        <v>49.100000000000009</v>
      </c>
      <c r="K45" s="49">
        <f>SUM(K13:K43)</f>
        <v>647.89999999999986</v>
      </c>
      <c r="L45" s="33">
        <f>SUM(L13:L43)</f>
        <v>362.70000000000005</v>
      </c>
      <c r="M45" s="53">
        <f>SUM(M13:M43)</f>
        <v>96.40000000000002</v>
      </c>
      <c r="N45" s="49">
        <f>SUM(N13:N43)</f>
        <v>639.40000000000009</v>
      </c>
      <c r="O45" s="33">
        <f>SUM(O13:O43)</f>
        <v>326</v>
      </c>
      <c r="P45" s="53">
        <f>SUM(P13:P43)</f>
        <v>63.7</v>
      </c>
      <c r="Q45" s="49">
        <f>SUM(Q13:Q43)</f>
        <v>632.19999999999993</v>
      </c>
      <c r="R45" s="33">
        <f>SUM(R13:R43)</f>
        <v>327.69999999999993</v>
      </c>
      <c r="S45" s="53">
        <f>SUM(S13:S43)</f>
        <v>60.300000000000004</v>
      </c>
    </row>
    <row r="46" spans="1:19" ht="11.1" customHeight="1" thickBot="1" x14ac:dyDescent="0.25">
      <c r="A46" s="7" t="s">
        <v>8</v>
      </c>
      <c r="B46" s="50"/>
      <c r="C46" s="34"/>
      <c r="D46" s="54"/>
      <c r="E46" s="50"/>
      <c r="F46" s="34"/>
      <c r="G46" s="54"/>
      <c r="H46" s="50"/>
      <c r="I46" s="34"/>
      <c r="J46" s="54"/>
      <c r="K46" s="50"/>
      <c r="L46" s="34"/>
      <c r="M46" s="54"/>
      <c r="N46" s="50"/>
      <c r="O46" s="34"/>
      <c r="P46" s="54"/>
      <c r="Q46" s="50"/>
      <c r="R46" s="34"/>
      <c r="S46" s="54"/>
    </row>
    <row r="47" spans="1:19" ht="11.1" customHeight="1" x14ac:dyDescent="0.2">
      <c r="A47" s="6" t="s">
        <v>18</v>
      </c>
      <c r="B47" s="49">
        <f>AVERAGE(B13:B43)</f>
        <v>21.36774193548387</v>
      </c>
      <c r="C47" s="33">
        <f>AVERAGE(C13:C43)</f>
        <v>11.858064516129035</v>
      </c>
      <c r="D47" s="35" t="s">
        <v>21</v>
      </c>
      <c r="E47" s="49">
        <f>AVERAGE(E13:E43)</f>
        <v>11.612903225806452</v>
      </c>
      <c r="F47" s="33">
        <f>AVERAGE(F13:F43)</f>
        <v>3.5870967741935491</v>
      </c>
      <c r="G47" s="35" t="s">
        <v>21</v>
      </c>
      <c r="H47" s="49">
        <f>AVERAGE(H13:H43)</f>
        <v>20.506451612903234</v>
      </c>
      <c r="I47" s="33">
        <f>AVERAGE(I13:I43)</f>
        <v>7.5129032258064514</v>
      </c>
      <c r="J47" s="35" t="s">
        <v>21</v>
      </c>
      <c r="K47" s="49">
        <f>AVERAGE(K13:K43)</f>
        <v>20.899999999999995</v>
      </c>
      <c r="L47" s="33">
        <f>AVERAGE(L13:L43)</f>
        <v>11.700000000000001</v>
      </c>
      <c r="M47" s="35" t="s">
        <v>21</v>
      </c>
      <c r="N47" s="49">
        <f>AVERAGE(N13:N43)</f>
        <v>20.625806451612906</v>
      </c>
      <c r="O47" s="33">
        <f>AVERAGE(O13:O43)</f>
        <v>10.516129032258064</v>
      </c>
      <c r="P47" s="35" t="s">
        <v>21</v>
      </c>
      <c r="Q47" s="49">
        <f>AVERAGE(Q13:Q43)</f>
        <v>20.393548387096772</v>
      </c>
      <c r="R47" s="33">
        <f>AVERAGE(R13:R43)</f>
        <v>10.570967741935481</v>
      </c>
      <c r="S47" s="35" t="s">
        <v>21</v>
      </c>
    </row>
    <row r="48" spans="1:19" ht="11.1" customHeight="1" thickBot="1" x14ac:dyDescent="0.25">
      <c r="A48" s="7" t="s">
        <v>9</v>
      </c>
      <c r="B48" s="50"/>
      <c r="C48" s="34"/>
      <c r="D48" s="36"/>
      <c r="E48" s="50"/>
      <c r="F48" s="34"/>
      <c r="G48" s="36"/>
      <c r="H48" s="50"/>
      <c r="I48" s="34"/>
      <c r="J48" s="36"/>
      <c r="K48" s="50"/>
      <c r="L48" s="34"/>
      <c r="M48" s="36"/>
      <c r="N48" s="50"/>
      <c r="O48" s="34"/>
      <c r="P48" s="36"/>
      <c r="Q48" s="50"/>
      <c r="R48" s="34"/>
      <c r="S48" s="36"/>
    </row>
    <row r="49" spans="1:19" ht="11.1" customHeight="1" x14ac:dyDescent="0.2">
      <c r="A49" s="6" t="s">
        <v>14</v>
      </c>
      <c r="B49" s="31">
        <f>MAX(B13:B43)</f>
        <v>23.3</v>
      </c>
      <c r="C49" s="33">
        <f>MAX(C13:C43)</f>
        <v>16.399999999999999</v>
      </c>
      <c r="D49" s="35">
        <f>MAX(D13:D43)</f>
        <v>16.899999999999999</v>
      </c>
      <c r="E49" s="31">
        <f>MAX(E13:E43)</f>
        <v>14.9</v>
      </c>
      <c r="F49" s="33">
        <f>MAX(F13:F43)</f>
        <v>5.7</v>
      </c>
      <c r="G49" s="35">
        <f>MAX(G13:G43)</f>
        <v>29.7</v>
      </c>
      <c r="H49" s="31">
        <f>MAX(H13:H43)</f>
        <v>23.5</v>
      </c>
      <c r="I49" s="33">
        <f>MAX(I13:I43)</f>
        <v>12.4</v>
      </c>
      <c r="J49" s="35">
        <f>MAX(J13:J43)</f>
        <v>22.4</v>
      </c>
      <c r="K49" s="31">
        <f>MAX(K13:K43)</f>
        <v>23.7</v>
      </c>
      <c r="L49" s="33">
        <f>MAX(L13:L43)</f>
        <v>14.8</v>
      </c>
      <c r="M49" s="35">
        <f>MAX(M13:M43)</f>
        <v>38.6</v>
      </c>
      <c r="N49" s="31">
        <f>MAX(N13:N43)</f>
        <v>22.8</v>
      </c>
      <c r="O49" s="33">
        <f>MAX(O13:O43)</f>
        <v>13.3</v>
      </c>
      <c r="P49" s="35">
        <f>MAX(P13:P43)</f>
        <v>19.7</v>
      </c>
      <c r="Q49" s="31">
        <f>MAX(Q13:Q43)</f>
        <v>23.5</v>
      </c>
      <c r="R49" s="33">
        <f>MAX(R13:R43)</f>
        <v>14.8</v>
      </c>
      <c r="S49" s="35">
        <f>MAX(S13:S43)</f>
        <v>25.1</v>
      </c>
    </row>
    <row r="50" spans="1:19" ht="11.1" customHeight="1" thickBot="1" x14ac:dyDescent="0.25">
      <c r="A50" s="22" t="s">
        <v>29</v>
      </c>
      <c r="B50" s="32"/>
      <c r="C50" s="34"/>
      <c r="D50" s="36"/>
      <c r="E50" s="32"/>
      <c r="F50" s="34"/>
      <c r="G50" s="36"/>
      <c r="H50" s="32"/>
      <c r="I50" s="34"/>
      <c r="J50" s="36"/>
      <c r="K50" s="32"/>
      <c r="L50" s="34"/>
      <c r="M50" s="36"/>
      <c r="N50" s="32"/>
      <c r="O50" s="34"/>
      <c r="P50" s="36"/>
      <c r="Q50" s="32"/>
      <c r="R50" s="34"/>
      <c r="S50" s="36"/>
    </row>
    <row r="51" spans="1:19" ht="11.1" customHeight="1" x14ac:dyDescent="0.2">
      <c r="A51" s="6" t="s">
        <v>15</v>
      </c>
      <c r="B51" s="49">
        <f>MIN(B13:B43)</f>
        <v>18.7</v>
      </c>
      <c r="C51" s="51">
        <f>MIN(C13:C43)</f>
        <v>8.6</v>
      </c>
      <c r="D51" s="35">
        <f>MIN(D13:D43)</f>
        <v>0</v>
      </c>
      <c r="E51" s="49">
        <f>MIN(E13:E43)</f>
        <v>7.1</v>
      </c>
      <c r="F51" s="51">
        <f>MIN(F13:F43)</f>
        <v>0.9</v>
      </c>
      <c r="G51" s="35">
        <f>MIN(G13:G43)</f>
        <v>0</v>
      </c>
      <c r="H51" s="49">
        <f>MIN(H13:H43)</f>
        <v>14.6</v>
      </c>
      <c r="I51" s="51">
        <f>MIN(I13:I43)</f>
        <v>4.2</v>
      </c>
      <c r="J51" s="35">
        <f>MIN(J13:J43)</f>
        <v>0</v>
      </c>
      <c r="K51" s="49">
        <f>MIN(K13:K43)</f>
        <v>17.7</v>
      </c>
      <c r="L51" s="51">
        <f>MIN(L13:L43)</f>
        <v>8.4</v>
      </c>
      <c r="M51" s="35">
        <f>MIN(M13:M43)</f>
        <v>0</v>
      </c>
      <c r="N51" s="49">
        <f>MIN(N13:N43)</f>
        <v>15.4</v>
      </c>
      <c r="O51" s="51">
        <f>MIN(O13:O43)</f>
        <v>7.4</v>
      </c>
      <c r="P51" s="35">
        <f>MIN(P13:P43)</f>
        <v>0</v>
      </c>
      <c r="Q51" s="49">
        <f>MIN(Q13:Q43)</f>
        <v>16.5</v>
      </c>
      <c r="R51" s="51">
        <f>MIN(R13:R43)</f>
        <v>6.9</v>
      </c>
      <c r="S51" s="35">
        <f>MIN(S13:S43)</f>
        <v>0</v>
      </c>
    </row>
    <row r="52" spans="1:19" ht="11.1" customHeight="1" thickBot="1" x14ac:dyDescent="0.25">
      <c r="A52" s="22" t="s">
        <v>30</v>
      </c>
      <c r="B52" s="50"/>
      <c r="C52" s="52"/>
      <c r="D52" s="36"/>
      <c r="E52" s="50"/>
      <c r="F52" s="52"/>
      <c r="G52" s="36"/>
      <c r="H52" s="50"/>
      <c r="I52" s="52"/>
      <c r="J52" s="36"/>
      <c r="K52" s="50"/>
      <c r="L52" s="52"/>
      <c r="M52" s="36"/>
      <c r="N52" s="50"/>
      <c r="O52" s="52"/>
      <c r="P52" s="36"/>
      <c r="Q52" s="50"/>
      <c r="R52" s="52"/>
      <c r="S52" s="36"/>
    </row>
    <row r="53" spans="1:1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3" t="s">
        <v>19</v>
      </c>
      <c r="B54" s="24" t="s">
        <v>20</v>
      </c>
      <c r="C54" s="24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6" t="s">
        <v>32</v>
      </c>
      <c r="B55" s="25" t="s">
        <v>23</v>
      </c>
      <c r="C55" s="25"/>
      <c r="D55" s="25"/>
      <c r="E55" s="25"/>
      <c r="F55" s="25"/>
      <c r="G55" s="25"/>
      <c r="H55" s="2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2">
      <c r="A56" s="27" t="s">
        <v>31</v>
      </c>
      <c r="B56" s="28" t="s">
        <v>33</v>
      </c>
      <c r="C56" s="25"/>
      <c r="D56" s="25"/>
      <c r="E56" s="25"/>
      <c r="F56" s="25"/>
      <c r="G56" s="25"/>
      <c r="H56" s="25"/>
    </row>
  </sheetData>
  <mergeCells count="92">
    <mergeCell ref="B49:B50"/>
    <mergeCell ref="N47:N48"/>
    <mergeCell ref="O47:O48"/>
    <mergeCell ref="P47:P48"/>
    <mergeCell ref="N45:N46"/>
    <mergeCell ref="O45:O46"/>
    <mergeCell ref="P45:P46"/>
    <mergeCell ref="B47:B48"/>
    <mergeCell ref="H47:H48"/>
    <mergeCell ref="I47:I48"/>
    <mergeCell ref="O51:O52"/>
    <mergeCell ref="K51:K52"/>
    <mergeCell ref="M47:M48"/>
    <mergeCell ref="A11:A12"/>
    <mergeCell ref="P49:P50"/>
    <mergeCell ref="K49:K50"/>
    <mergeCell ref="G47:G48"/>
    <mergeCell ref="E49:E50"/>
    <mergeCell ref="F49:F50"/>
    <mergeCell ref="G49:G50"/>
    <mergeCell ref="P51:P52"/>
    <mergeCell ref="L51:L52"/>
    <mergeCell ref="M51:M52"/>
    <mergeCell ref="L47:L48"/>
    <mergeCell ref="N49:N50"/>
    <mergeCell ref="J51:J52"/>
    <mergeCell ref="L49:L50"/>
    <mergeCell ref="M49:M50"/>
    <mergeCell ref="O49:O50"/>
    <mergeCell ref="N51:N52"/>
    <mergeCell ref="J47:J48"/>
    <mergeCell ref="J49:J50"/>
    <mergeCell ref="H49:H50"/>
    <mergeCell ref="I49:I50"/>
    <mergeCell ref="C47:C48"/>
    <mergeCell ref="I45:I46"/>
    <mergeCell ref="A6:S6"/>
    <mergeCell ref="A4:S4"/>
    <mergeCell ref="F51:F52"/>
    <mergeCell ref="F47:F48"/>
    <mergeCell ref="D47:D48"/>
    <mergeCell ref="D49:D50"/>
    <mergeCell ref="B51:B52"/>
    <mergeCell ref="G51:G52"/>
    <mergeCell ref="H45:H46"/>
    <mergeCell ref="C49:C50"/>
    <mergeCell ref="C51:C52"/>
    <mergeCell ref="D51:D52"/>
    <mergeCell ref="E47:E48"/>
    <mergeCell ref="L45:L46"/>
    <mergeCell ref="M45:M46"/>
    <mergeCell ref="J45:J46"/>
    <mergeCell ref="H51:H52"/>
    <mergeCell ref="I51:I52"/>
    <mergeCell ref="E51:E52"/>
    <mergeCell ref="K47:K48"/>
    <mergeCell ref="B45:B46"/>
    <mergeCell ref="C45:C46"/>
    <mergeCell ref="D45:D46"/>
    <mergeCell ref="E45:E46"/>
    <mergeCell ref="K45:K46"/>
    <mergeCell ref="F45:F46"/>
    <mergeCell ref="G45:G46"/>
    <mergeCell ref="Q51:Q52"/>
    <mergeCell ref="R51:R52"/>
    <mergeCell ref="S51:S52"/>
    <mergeCell ref="Q45:Q46"/>
    <mergeCell ref="R45:R46"/>
    <mergeCell ref="S45:S46"/>
    <mergeCell ref="Q47:Q48"/>
    <mergeCell ref="R47:R48"/>
    <mergeCell ref="S47:S48"/>
    <mergeCell ref="N9:P9"/>
    <mergeCell ref="N10:P10"/>
    <mergeCell ref="K9:M9"/>
    <mergeCell ref="A2:P2"/>
    <mergeCell ref="B10:D10"/>
    <mergeCell ref="A9:A10"/>
    <mergeCell ref="E10:G10"/>
    <mergeCell ref="H10:J10"/>
    <mergeCell ref="B9:D9"/>
    <mergeCell ref="A7:S7"/>
    <mergeCell ref="A3:S3"/>
    <mergeCell ref="A1:S1"/>
    <mergeCell ref="Q49:Q50"/>
    <mergeCell ref="R49:R50"/>
    <mergeCell ref="S49:S50"/>
    <mergeCell ref="E9:G9"/>
    <mergeCell ref="H9:J9"/>
    <mergeCell ref="Q9:S9"/>
    <mergeCell ref="Q10:S10"/>
    <mergeCell ref="K10:M10"/>
  </mergeCells>
  <conditionalFormatting sqref="B13:B43">
    <cfRule type="cellIs" dxfId="13" priority="6" stopIfTrue="1" operator="equal">
      <formula>$B$49</formula>
    </cfRule>
  </conditionalFormatting>
  <conditionalFormatting sqref="C13:C43">
    <cfRule type="cellIs" dxfId="12" priority="7" stopIfTrue="1" operator="equal">
      <formula>$C$51</formula>
    </cfRule>
  </conditionalFormatting>
  <conditionalFormatting sqref="E13:E43">
    <cfRule type="cellIs" dxfId="11" priority="8" stopIfTrue="1" operator="equal">
      <formula>$E$49</formula>
    </cfRule>
  </conditionalFormatting>
  <conditionalFormatting sqref="F13:F43">
    <cfRule type="cellIs" dxfId="10" priority="9" stopIfTrue="1" operator="equal">
      <formula>$F$51</formula>
    </cfRule>
  </conditionalFormatting>
  <conditionalFormatting sqref="H13:H43">
    <cfRule type="cellIs" dxfId="9" priority="10" stopIfTrue="1" operator="equal">
      <formula>$H$49</formula>
    </cfRule>
  </conditionalFormatting>
  <conditionalFormatting sqref="I13:I43">
    <cfRule type="cellIs" dxfId="8" priority="11" stopIfTrue="1" operator="equal">
      <formula>$I$51</formula>
    </cfRule>
  </conditionalFormatting>
  <conditionalFormatting sqref="K13:K43">
    <cfRule type="cellIs" dxfId="7" priority="12" stopIfTrue="1" operator="equal">
      <formula>$K$49</formula>
    </cfRule>
  </conditionalFormatting>
  <conditionalFormatting sqref="L13:L43">
    <cfRule type="cellIs" dxfId="6" priority="13" stopIfTrue="1" operator="equal">
      <formula>$L$51</formula>
    </cfRule>
  </conditionalFormatting>
  <conditionalFormatting sqref="Q13:Q43">
    <cfRule type="cellIs" dxfId="5" priority="14" stopIfTrue="1" operator="equal">
      <formula>$Q$49</formula>
    </cfRule>
  </conditionalFormatting>
  <conditionalFormatting sqref="N13:N43">
    <cfRule type="cellIs" dxfId="4" priority="5" stopIfTrue="1" operator="equal">
      <formula>$N$49</formula>
    </cfRule>
  </conditionalFormatting>
  <conditionalFormatting sqref="R13:R43">
    <cfRule type="cellIs" dxfId="3" priority="4" stopIfTrue="1" operator="equal">
      <formula>$R$51</formula>
    </cfRule>
  </conditionalFormatting>
  <conditionalFormatting sqref="D13:D43 G13:G43 J13:J43 M13:M43 P12:P43 S13:S43">
    <cfRule type="cellIs" dxfId="2" priority="2" operator="equal">
      <formula>"tr"</formula>
    </cfRule>
    <cfRule type="cellIs" dxfId="1" priority="3" operator="greaterThan">
      <formula>0</formula>
    </cfRule>
  </conditionalFormatting>
  <conditionalFormatting sqref="O13:O43">
    <cfRule type="cellIs" dxfId="0" priority="1" stopIfTrue="1" operator="equal">
      <formula>$O$51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zoomScale="115" zoomScaleNormal="115" workbookViewId="0">
      <selection activeCell="G34" sqref="G34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23" x14ac:dyDescent="0.2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3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23" ht="17.25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23" ht="17.25" x14ac:dyDescent="0.25">
      <c r="A4" s="55" t="s">
        <v>27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23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3" ht="15.75" customHeight="1" x14ac:dyDescent="0.2">
      <c r="A6" s="43" t="s">
        <v>40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23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23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3" ht="14.1" customHeight="1" x14ac:dyDescent="0.2">
      <c r="A9" s="47" t="s">
        <v>22</v>
      </c>
      <c r="B9" s="37" t="s">
        <v>11</v>
      </c>
      <c r="C9" s="38"/>
      <c r="D9" s="39"/>
      <c r="E9" s="37" t="s">
        <v>10</v>
      </c>
      <c r="F9" s="38"/>
      <c r="G9" s="39"/>
      <c r="H9" s="37" t="s">
        <v>12</v>
      </c>
      <c r="I9" s="38"/>
      <c r="J9" s="39"/>
      <c r="K9" s="37" t="s">
        <v>13</v>
      </c>
      <c r="L9" s="38"/>
      <c r="M9" s="39"/>
      <c r="N9" s="37" t="s">
        <v>25</v>
      </c>
      <c r="O9" s="38"/>
      <c r="P9" s="39"/>
      <c r="Q9" s="37" t="s">
        <v>34</v>
      </c>
      <c r="R9" s="38"/>
      <c r="S9" s="39"/>
      <c r="W9" t="s">
        <v>39</v>
      </c>
    </row>
    <row r="10" spans="1:23" ht="14.1" customHeight="1" thickBot="1" x14ac:dyDescent="0.25">
      <c r="A10" s="48"/>
      <c r="B10" s="44" t="s">
        <v>0</v>
      </c>
      <c r="C10" s="45"/>
      <c r="D10" s="46"/>
      <c r="E10" s="40" t="s">
        <v>6</v>
      </c>
      <c r="F10" s="41"/>
      <c r="G10" s="42"/>
      <c r="H10" s="40" t="s">
        <v>7</v>
      </c>
      <c r="I10" s="41"/>
      <c r="J10" s="42"/>
      <c r="K10" s="40" t="s">
        <v>1</v>
      </c>
      <c r="L10" s="41"/>
      <c r="M10" s="42"/>
      <c r="N10" s="40" t="s">
        <v>26</v>
      </c>
      <c r="O10" s="41"/>
      <c r="P10" s="42"/>
      <c r="Q10" s="40" t="s">
        <v>35</v>
      </c>
      <c r="R10" s="41"/>
      <c r="S10" s="42"/>
    </row>
    <row r="11" spans="1:23" ht="14.1" customHeight="1" thickTop="1" x14ac:dyDescent="0.2">
      <c r="A11" s="56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23" ht="14.1" customHeight="1" thickBot="1" x14ac:dyDescent="0.25">
      <c r="A12" s="57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23" ht="15" customHeight="1" x14ac:dyDescent="0.2">
      <c r="A13" s="15">
        <v>1</v>
      </c>
      <c r="B13" s="3">
        <v>17.899999999999999</v>
      </c>
      <c r="C13" s="4">
        <v>7.3</v>
      </c>
      <c r="D13" s="5">
        <v>0</v>
      </c>
      <c r="E13" s="3">
        <v>11.5</v>
      </c>
      <c r="F13" s="4">
        <v>-1.5</v>
      </c>
      <c r="G13" s="5">
        <v>0</v>
      </c>
      <c r="H13" s="3">
        <v>17.100000000000001</v>
      </c>
      <c r="I13" s="4">
        <v>4.5</v>
      </c>
      <c r="J13" s="5">
        <v>0</v>
      </c>
      <c r="K13" s="3">
        <v>19.3</v>
      </c>
      <c r="L13" s="4">
        <v>5</v>
      </c>
      <c r="M13" s="5">
        <v>0</v>
      </c>
      <c r="N13" s="3">
        <v>18.600000000000001</v>
      </c>
      <c r="O13" s="4">
        <v>4</v>
      </c>
      <c r="P13" s="5">
        <v>0</v>
      </c>
      <c r="Q13" s="3">
        <v>17.899999999999999</v>
      </c>
      <c r="R13" s="4">
        <v>6.5</v>
      </c>
      <c r="S13" s="5">
        <v>0</v>
      </c>
    </row>
    <row r="14" spans="1:23" ht="15" customHeight="1" x14ac:dyDescent="0.2">
      <c r="A14" s="16">
        <v>2</v>
      </c>
      <c r="B14" s="3">
        <v>17.7</v>
      </c>
      <c r="C14" s="4">
        <v>7.6</v>
      </c>
      <c r="D14" s="5">
        <v>0</v>
      </c>
      <c r="E14" s="3">
        <v>9.4</v>
      </c>
      <c r="F14" s="4">
        <v>0.3</v>
      </c>
      <c r="G14" s="5">
        <v>0</v>
      </c>
      <c r="H14" s="3">
        <v>18.7</v>
      </c>
      <c r="I14" s="4">
        <v>2.7</v>
      </c>
      <c r="J14" s="5">
        <v>0</v>
      </c>
      <c r="K14" s="3">
        <v>18.3</v>
      </c>
      <c r="L14" s="4">
        <v>6.4</v>
      </c>
      <c r="M14" s="5">
        <v>0</v>
      </c>
      <c r="N14" s="3">
        <v>17.600000000000001</v>
      </c>
      <c r="O14" s="4">
        <v>6.6</v>
      </c>
      <c r="P14" s="5">
        <v>0</v>
      </c>
      <c r="Q14" s="3">
        <v>18</v>
      </c>
      <c r="R14" s="4">
        <v>5.6</v>
      </c>
      <c r="S14" s="5">
        <v>0</v>
      </c>
    </row>
    <row r="15" spans="1:23" ht="15" customHeight="1" x14ac:dyDescent="0.2">
      <c r="A15" s="16">
        <v>3</v>
      </c>
      <c r="B15" s="3">
        <v>17.7</v>
      </c>
      <c r="C15" s="4">
        <v>8.3000000000000007</v>
      </c>
      <c r="D15" s="5" t="s">
        <v>37</v>
      </c>
      <c r="E15" s="3">
        <v>10.5</v>
      </c>
      <c r="F15" s="4">
        <v>1.2</v>
      </c>
      <c r="G15" s="5">
        <v>0</v>
      </c>
      <c r="H15" s="3">
        <v>19.5</v>
      </c>
      <c r="I15" s="4">
        <v>4.3</v>
      </c>
      <c r="J15" s="5">
        <v>0</v>
      </c>
      <c r="K15" s="3">
        <v>18.7</v>
      </c>
      <c r="L15" s="4">
        <v>7.6</v>
      </c>
      <c r="M15" s="5">
        <v>0</v>
      </c>
      <c r="N15" s="3">
        <v>18.100000000000001</v>
      </c>
      <c r="O15" s="4">
        <v>7.6</v>
      </c>
      <c r="P15" s="5">
        <v>0</v>
      </c>
      <c r="Q15" s="3">
        <v>19.100000000000001</v>
      </c>
      <c r="R15" s="4">
        <v>6.7</v>
      </c>
      <c r="S15" s="5">
        <v>0</v>
      </c>
    </row>
    <row r="16" spans="1:23" ht="15" customHeight="1" x14ac:dyDescent="0.2">
      <c r="A16" s="16">
        <v>4</v>
      </c>
      <c r="B16" s="3">
        <v>18.100000000000001</v>
      </c>
      <c r="C16" s="4">
        <v>11.1</v>
      </c>
      <c r="D16" s="5">
        <v>0.1</v>
      </c>
      <c r="E16" s="3">
        <v>7.5</v>
      </c>
      <c r="F16" s="4">
        <v>2.7</v>
      </c>
      <c r="G16" s="5">
        <v>6.4</v>
      </c>
      <c r="H16" s="3">
        <v>20.100000000000001</v>
      </c>
      <c r="I16" s="4">
        <v>4.3</v>
      </c>
      <c r="J16" s="5" t="s">
        <v>37</v>
      </c>
      <c r="K16" s="3">
        <v>18.899999999999999</v>
      </c>
      <c r="L16" s="4">
        <v>7.7</v>
      </c>
      <c r="M16" s="5">
        <v>2.6</v>
      </c>
      <c r="N16" s="3">
        <v>18.100000000000001</v>
      </c>
      <c r="O16" s="4">
        <v>9.6999999999999993</v>
      </c>
      <c r="P16" s="5">
        <v>0.4</v>
      </c>
      <c r="Q16" s="3">
        <v>18.7</v>
      </c>
      <c r="R16" s="4">
        <v>6.9</v>
      </c>
      <c r="S16" s="5">
        <v>2.5</v>
      </c>
    </row>
    <row r="17" spans="1:25" ht="15" customHeight="1" x14ac:dyDescent="0.2">
      <c r="A17" s="16">
        <v>5</v>
      </c>
      <c r="B17" s="3">
        <v>19.100000000000001</v>
      </c>
      <c r="C17" s="4">
        <v>15.5</v>
      </c>
      <c r="D17" s="5" t="s">
        <v>37</v>
      </c>
      <c r="E17" s="3">
        <v>4.5999999999999996</v>
      </c>
      <c r="F17" s="4">
        <v>3.5</v>
      </c>
      <c r="G17" s="5">
        <v>2.2000000000000002</v>
      </c>
      <c r="H17" s="3">
        <v>18.7</v>
      </c>
      <c r="I17" s="4">
        <v>11.3</v>
      </c>
      <c r="J17" s="5" t="s">
        <v>37</v>
      </c>
      <c r="K17" s="3">
        <v>19.899999999999999</v>
      </c>
      <c r="L17" s="4">
        <v>14.7</v>
      </c>
      <c r="M17" s="5">
        <v>0.2</v>
      </c>
      <c r="N17" s="3">
        <v>18.8</v>
      </c>
      <c r="O17" s="4">
        <v>12.5</v>
      </c>
      <c r="P17" s="5">
        <v>2.8</v>
      </c>
      <c r="Q17" s="3">
        <v>18.8</v>
      </c>
      <c r="R17" s="4">
        <v>13.7</v>
      </c>
      <c r="S17" s="5">
        <v>0</v>
      </c>
    </row>
    <row r="18" spans="1:25" ht="15" customHeight="1" x14ac:dyDescent="0.2">
      <c r="A18" s="16">
        <v>6</v>
      </c>
      <c r="B18" s="3">
        <v>18.399999999999999</v>
      </c>
      <c r="C18" s="4">
        <v>14.1</v>
      </c>
      <c r="D18" s="5">
        <v>5</v>
      </c>
      <c r="E18" s="3">
        <v>5.6</v>
      </c>
      <c r="F18" s="4">
        <v>1.7</v>
      </c>
      <c r="G18" s="5">
        <v>22</v>
      </c>
      <c r="H18" s="3">
        <v>22.2</v>
      </c>
      <c r="I18" s="4">
        <v>10.199999999999999</v>
      </c>
      <c r="J18" s="5">
        <v>6.1</v>
      </c>
      <c r="K18" s="3">
        <v>20.3</v>
      </c>
      <c r="L18" s="4">
        <v>17.2</v>
      </c>
      <c r="M18" s="5">
        <v>7.8</v>
      </c>
      <c r="N18" s="3">
        <v>19.399999999999999</v>
      </c>
      <c r="O18" s="4">
        <v>13.3</v>
      </c>
      <c r="P18" s="5">
        <v>13.2</v>
      </c>
      <c r="Q18" s="3">
        <v>19</v>
      </c>
      <c r="R18" s="4">
        <v>13.2</v>
      </c>
      <c r="S18" s="5">
        <v>3.8</v>
      </c>
    </row>
    <row r="19" spans="1:25" ht="15" customHeight="1" x14ac:dyDescent="0.2">
      <c r="A19" s="16">
        <v>7</v>
      </c>
      <c r="B19" s="3">
        <v>15.5</v>
      </c>
      <c r="C19" s="4">
        <v>10.7</v>
      </c>
      <c r="D19" s="5">
        <v>2.7</v>
      </c>
      <c r="E19" s="3">
        <v>1.8</v>
      </c>
      <c r="F19" s="4">
        <v>-2.2000000000000002</v>
      </c>
      <c r="G19" s="5">
        <v>9.9</v>
      </c>
      <c r="H19" s="3">
        <v>17.399999999999999</v>
      </c>
      <c r="I19" s="4">
        <v>5.0999999999999996</v>
      </c>
      <c r="J19" s="5">
        <v>2.1</v>
      </c>
      <c r="K19" s="3">
        <v>16.3</v>
      </c>
      <c r="L19" s="4">
        <v>10.1</v>
      </c>
      <c r="M19" s="5">
        <v>5.2</v>
      </c>
      <c r="N19" s="3">
        <v>15.2</v>
      </c>
      <c r="O19" s="4">
        <v>7.8</v>
      </c>
      <c r="P19" s="5">
        <v>3.5</v>
      </c>
      <c r="Q19" s="3">
        <v>15.7</v>
      </c>
      <c r="R19" s="4">
        <v>9</v>
      </c>
      <c r="S19" s="5">
        <v>3.7</v>
      </c>
    </row>
    <row r="20" spans="1:25" ht="15" customHeight="1" x14ac:dyDescent="0.2">
      <c r="A20" s="16">
        <v>8</v>
      </c>
      <c r="B20" s="3">
        <v>13.4</v>
      </c>
      <c r="C20" s="4">
        <v>6.6</v>
      </c>
      <c r="D20" s="5" t="s">
        <v>37</v>
      </c>
      <c r="E20" s="3">
        <v>-0.5</v>
      </c>
      <c r="F20" s="4">
        <v>-6.5</v>
      </c>
      <c r="G20" s="5">
        <v>3.7</v>
      </c>
      <c r="H20" s="3">
        <v>12.6</v>
      </c>
      <c r="I20" s="4">
        <v>5.7</v>
      </c>
      <c r="J20" s="5" t="s">
        <v>37</v>
      </c>
      <c r="K20" s="3">
        <v>14.2</v>
      </c>
      <c r="L20" s="4">
        <v>7.5</v>
      </c>
      <c r="M20" s="5" t="s">
        <v>37</v>
      </c>
      <c r="N20" s="3">
        <v>12.9</v>
      </c>
      <c r="O20" s="4">
        <v>5.2</v>
      </c>
      <c r="P20" s="5">
        <v>0</v>
      </c>
      <c r="Q20" s="3">
        <v>12.1</v>
      </c>
      <c r="R20" s="4">
        <v>5.5</v>
      </c>
      <c r="S20" s="5">
        <v>0.4</v>
      </c>
    </row>
    <row r="21" spans="1:25" ht="15" customHeight="1" x14ac:dyDescent="0.2">
      <c r="A21" s="16">
        <v>9</v>
      </c>
      <c r="B21" s="3">
        <v>11.6</v>
      </c>
      <c r="C21" s="4">
        <v>1.8</v>
      </c>
      <c r="D21" s="5">
        <v>0</v>
      </c>
      <c r="E21" s="3">
        <v>2.8</v>
      </c>
      <c r="F21" s="4">
        <v>-9.4</v>
      </c>
      <c r="G21" s="5">
        <v>9.1999999999999993</v>
      </c>
      <c r="H21" s="3">
        <v>7.7</v>
      </c>
      <c r="I21" s="4">
        <v>3.1</v>
      </c>
      <c r="J21" s="5">
        <v>0</v>
      </c>
      <c r="K21" s="3">
        <v>10.199999999999999</v>
      </c>
      <c r="L21" s="4">
        <v>1</v>
      </c>
      <c r="M21" s="5">
        <v>0</v>
      </c>
      <c r="N21" s="3">
        <v>11.5</v>
      </c>
      <c r="O21" s="4">
        <v>1.8</v>
      </c>
      <c r="P21" s="5">
        <v>0</v>
      </c>
      <c r="Q21" s="3">
        <v>10</v>
      </c>
      <c r="R21" s="4">
        <v>0.6</v>
      </c>
      <c r="S21" s="5">
        <v>0</v>
      </c>
    </row>
    <row r="22" spans="1:25" ht="15" customHeight="1" x14ac:dyDescent="0.2">
      <c r="A22" s="16">
        <v>10</v>
      </c>
      <c r="B22" s="3">
        <v>13.4</v>
      </c>
      <c r="C22" s="4">
        <v>2.5</v>
      </c>
      <c r="D22" s="5" t="s">
        <v>37</v>
      </c>
      <c r="E22" s="3">
        <v>5.9</v>
      </c>
      <c r="F22" s="4">
        <v>-8.5</v>
      </c>
      <c r="G22" s="5">
        <v>2.5</v>
      </c>
      <c r="H22" s="3">
        <v>12.2</v>
      </c>
      <c r="I22" s="4">
        <v>-1.4</v>
      </c>
      <c r="J22" s="5">
        <v>0</v>
      </c>
      <c r="K22" s="3">
        <v>12.3</v>
      </c>
      <c r="L22" s="4">
        <v>0.6</v>
      </c>
      <c r="M22" s="5">
        <v>0</v>
      </c>
      <c r="N22" s="3">
        <v>12.5</v>
      </c>
      <c r="O22" s="4">
        <v>2.9</v>
      </c>
      <c r="P22" s="5">
        <v>0</v>
      </c>
      <c r="Q22" s="3">
        <v>11.1</v>
      </c>
      <c r="R22" s="4">
        <v>0.7</v>
      </c>
      <c r="S22" s="5">
        <v>0</v>
      </c>
    </row>
    <row r="23" spans="1:25" ht="15" customHeight="1" x14ac:dyDescent="0.2">
      <c r="A23" s="16">
        <v>11</v>
      </c>
      <c r="B23" s="3">
        <v>13.3</v>
      </c>
      <c r="C23" s="4">
        <v>4.3</v>
      </c>
      <c r="D23" s="5">
        <v>0.9</v>
      </c>
      <c r="E23" s="3">
        <v>1.5</v>
      </c>
      <c r="F23" s="4">
        <v>-5.2</v>
      </c>
      <c r="G23" s="5">
        <v>4.5</v>
      </c>
      <c r="H23" s="3">
        <v>9.6</v>
      </c>
      <c r="I23" s="4">
        <v>-1.1000000000000001</v>
      </c>
      <c r="J23" s="5">
        <v>0.5</v>
      </c>
      <c r="K23" s="3">
        <v>10.9</v>
      </c>
      <c r="L23" s="4">
        <v>1.8</v>
      </c>
      <c r="M23" s="5">
        <v>0.2</v>
      </c>
      <c r="N23" s="3">
        <v>11.1</v>
      </c>
      <c r="O23" s="4">
        <v>3</v>
      </c>
      <c r="P23" s="5">
        <v>1.1000000000000001</v>
      </c>
      <c r="Q23" s="3">
        <v>11.3</v>
      </c>
      <c r="R23" s="4">
        <v>0.9</v>
      </c>
      <c r="S23" s="5">
        <v>0.5</v>
      </c>
    </row>
    <row r="24" spans="1:25" ht="15" customHeight="1" x14ac:dyDescent="0.2">
      <c r="A24" s="16">
        <v>12</v>
      </c>
      <c r="B24" s="3">
        <v>17.3</v>
      </c>
      <c r="C24" s="4">
        <v>10.4</v>
      </c>
      <c r="D24" s="5">
        <v>2.5</v>
      </c>
      <c r="E24" s="3">
        <v>4.7</v>
      </c>
      <c r="F24" s="4">
        <v>1.9</v>
      </c>
      <c r="G24" s="5">
        <v>6.3</v>
      </c>
      <c r="H24" s="3">
        <v>10.9</v>
      </c>
      <c r="I24" s="4">
        <v>8.1</v>
      </c>
      <c r="J24" s="5" t="s">
        <v>37</v>
      </c>
      <c r="K24" s="3">
        <v>14.7</v>
      </c>
      <c r="L24" s="4">
        <v>9.4</v>
      </c>
      <c r="M24" s="5">
        <v>6.6</v>
      </c>
      <c r="N24" s="3">
        <v>14.9</v>
      </c>
      <c r="O24" s="4">
        <v>7.4</v>
      </c>
      <c r="P24" s="5">
        <v>3.9</v>
      </c>
      <c r="Q24" s="3">
        <v>13.5</v>
      </c>
      <c r="R24" s="4">
        <v>10.199999999999999</v>
      </c>
      <c r="S24" s="5">
        <v>1.7</v>
      </c>
    </row>
    <row r="25" spans="1:25" ht="15" customHeight="1" x14ac:dyDescent="0.2">
      <c r="A25" s="16">
        <v>13</v>
      </c>
      <c r="B25" s="3">
        <v>19.100000000000001</v>
      </c>
      <c r="C25" s="4">
        <v>13.2</v>
      </c>
      <c r="D25" s="5">
        <v>0</v>
      </c>
      <c r="E25" s="3">
        <v>8.1999999999999993</v>
      </c>
      <c r="F25" s="4">
        <v>4.0999999999999996</v>
      </c>
      <c r="G25" s="5">
        <v>0.5</v>
      </c>
      <c r="H25" s="3">
        <v>14.6</v>
      </c>
      <c r="I25" s="4">
        <v>9.4</v>
      </c>
      <c r="J25" s="5">
        <v>0.1</v>
      </c>
      <c r="K25" s="3">
        <v>15.7</v>
      </c>
      <c r="L25" s="4">
        <v>11.6</v>
      </c>
      <c r="M25" s="5">
        <v>0</v>
      </c>
      <c r="N25" s="3">
        <v>16.899999999999999</v>
      </c>
      <c r="O25" s="4">
        <v>11.6</v>
      </c>
      <c r="P25" s="5">
        <v>0</v>
      </c>
      <c r="Q25" s="3">
        <v>16.399999999999999</v>
      </c>
      <c r="R25" s="4">
        <v>11.7</v>
      </c>
      <c r="S25" s="5">
        <v>0</v>
      </c>
    </row>
    <row r="26" spans="1:25" ht="15" customHeight="1" x14ac:dyDescent="0.2">
      <c r="A26" s="16">
        <v>14</v>
      </c>
      <c r="B26" s="3">
        <v>17.2</v>
      </c>
      <c r="C26" s="4">
        <v>9.1</v>
      </c>
      <c r="D26" s="5">
        <v>0</v>
      </c>
      <c r="E26" s="3">
        <v>6.3</v>
      </c>
      <c r="F26" s="4">
        <v>1.2</v>
      </c>
      <c r="G26" s="5">
        <v>0.2</v>
      </c>
      <c r="H26" s="3">
        <v>13.4</v>
      </c>
      <c r="I26" s="4">
        <v>5.9</v>
      </c>
      <c r="J26" s="5">
        <v>0</v>
      </c>
      <c r="K26" s="3">
        <v>14.3</v>
      </c>
      <c r="L26" s="4">
        <v>8.8000000000000007</v>
      </c>
      <c r="M26" s="5">
        <v>0</v>
      </c>
      <c r="N26" s="3">
        <v>14.4</v>
      </c>
      <c r="O26" s="4">
        <v>11.1</v>
      </c>
      <c r="P26" s="5">
        <v>0</v>
      </c>
      <c r="Q26" s="3">
        <v>13.4</v>
      </c>
      <c r="R26" s="4">
        <v>10.1</v>
      </c>
      <c r="S26" s="5">
        <v>0</v>
      </c>
    </row>
    <row r="27" spans="1:25" ht="15" customHeight="1" x14ac:dyDescent="0.2">
      <c r="A27" s="16">
        <v>15</v>
      </c>
      <c r="B27" s="3">
        <v>18.100000000000001</v>
      </c>
      <c r="C27" s="4">
        <v>10.6</v>
      </c>
      <c r="D27" s="5">
        <v>0</v>
      </c>
      <c r="E27" s="3">
        <v>11.4</v>
      </c>
      <c r="F27" s="4">
        <v>0.2</v>
      </c>
      <c r="G27" s="5">
        <v>0</v>
      </c>
      <c r="H27" s="3">
        <v>17.399999999999999</v>
      </c>
      <c r="I27" s="4">
        <v>8.6</v>
      </c>
      <c r="J27" s="5">
        <v>0.1</v>
      </c>
      <c r="K27" s="3">
        <v>16.3</v>
      </c>
      <c r="L27" s="4">
        <v>11.1</v>
      </c>
      <c r="M27" s="5" t="s">
        <v>37</v>
      </c>
      <c r="N27" s="3">
        <v>16.5</v>
      </c>
      <c r="O27" s="4">
        <v>12.3</v>
      </c>
      <c r="P27" s="5">
        <v>0</v>
      </c>
      <c r="Q27" s="3">
        <v>15</v>
      </c>
      <c r="R27" s="4">
        <v>12.1</v>
      </c>
      <c r="S27" s="5">
        <v>0.1</v>
      </c>
    </row>
    <row r="28" spans="1:25" ht="15" customHeight="1" x14ac:dyDescent="0.2">
      <c r="A28" s="16">
        <v>16</v>
      </c>
      <c r="B28" s="3">
        <v>18.100000000000001</v>
      </c>
      <c r="C28" s="4">
        <v>9.6</v>
      </c>
      <c r="D28" s="5">
        <v>0</v>
      </c>
      <c r="E28" s="3">
        <v>7.6</v>
      </c>
      <c r="F28" s="4">
        <v>-0.6</v>
      </c>
      <c r="G28" s="5">
        <v>0</v>
      </c>
      <c r="H28" s="3">
        <v>17</v>
      </c>
      <c r="I28" s="4">
        <v>7.6</v>
      </c>
      <c r="J28" s="5">
        <v>0</v>
      </c>
      <c r="K28" s="3">
        <v>16.8</v>
      </c>
      <c r="L28" s="4">
        <v>10.6</v>
      </c>
      <c r="M28" s="5" t="s">
        <v>37</v>
      </c>
      <c r="N28" s="3">
        <v>18.8</v>
      </c>
      <c r="O28" s="4">
        <v>10.8</v>
      </c>
      <c r="P28" s="5">
        <v>0</v>
      </c>
      <c r="Q28" s="3">
        <v>16</v>
      </c>
      <c r="R28" s="4">
        <v>10.7</v>
      </c>
      <c r="S28" s="5">
        <v>0</v>
      </c>
    </row>
    <row r="29" spans="1:25" ht="15" customHeight="1" x14ac:dyDescent="0.2">
      <c r="A29" s="16">
        <v>17</v>
      </c>
      <c r="B29" s="3">
        <v>18.5</v>
      </c>
      <c r="C29" s="4">
        <v>8.1</v>
      </c>
      <c r="D29" s="5">
        <v>0</v>
      </c>
      <c r="E29" s="3">
        <v>9.5</v>
      </c>
      <c r="F29" s="4">
        <v>-0.5</v>
      </c>
      <c r="G29" s="5">
        <v>0</v>
      </c>
      <c r="H29" s="3">
        <v>18.7</v>
      </c>
      <c r="I29" s="4">
        <v>4.5999999999999996</v>
      </c>
      <c r="J29" s="5">
        <v>0</v>
      </c>
      <c r="K29" s="3">
        <v>19.7</v>
      </c>
      <c r="L29" s="4">
        <v>8.6</v>
      </c>
      <c r="M29" s="5">
        <v>0</v>
      </c>
      <c r="N29" s="3">
        <v>18.8</v>
      </c>
      <c r="O29" s="4">
        <v>6.4</v>
      </c>
      <c r="P29" s="5">
        <v>0</v>
      </c>
      <c r="Q29" s="3">
        <v>17.7</v>
      </c>
      <c r="R29" s="4">
        <v>7.1</v>
      </c>
      <c r="S29" s="5">
        <v>0</v>
      </c>
    </row>
    <row r="30" spans="1:25" ht="15" customHeight="1" x14ac:dyDescent="0.2">
      <c r="A30" s="16">
        <v>18</v>
      </c>
      <c r="B30" s="3">
        <v>18.399999999999999</v>
      </c>
      <c r="C30" s="4">
        <v>7.9</v>
      </c>
      <c r="D30" s="5" t="s">
        <v>37</v>
      </c>
      <c r="E30" s="3">
        <v>7.7</v>
      </c>
      <c r="F30" s="4">
        <v>0.3</v>
      </c>
      <c r="G30" s="5">
        <v>2.8</v>
      </c>
      <c r="H30" s="3">
        <v>18.600000000000001</v>
      </c>
      <c r="I30" s="4">
        <v>5</v>
      </c>
      <c r="J30" s="5">
        <v>0</v>
      </c>
      <c r="K30" s="3">
        <v>18.899999999999999</v>
      </c>
      <c r="L30" s="4">
        <v>7.8</v>
      </c>
      <c r="M30" s="5">
        <v>1.2</v>
      </c>
      <c r="N30" s="3">
        <v>18.100000000000001</v>
      </c>
      <c r="O30" s="4">
        <v>6.6</v>
      </c>
      <c r="P30" s="5">
        <v>0</v>
      </c>
      <c r="Q30" s="3">
        <v>17.5</v>
      </c>
      <c r="R30" s="4">
        <v>6.3</v>
      </c>
      <c r="S30" s="5">
        <v>22.4</v>
      </c>
    </row>
    <row r="31" spans="1:25" ht="15" customHeight="1" x14ac:dyDescent="0.2">
      <c r="A31" s="16">
        <v>19</v>
      </c>
      <c r="B31" s="3">
        <v>19.2</v>
      </c>
      <c r="C31" s="4">
        <v>10.199999999999999</v>
      </c>
      <c r="D31" s="5">
        <v>0</v>
      </c>
      <c r="E31" s="3">
        <v>4.0999999999999996</v>
      </c>
      <c r="F31" s="4">
        <v>0.8</v>
      </c>
      <c r="G31" s="5">
        <v>0.9</v>
      </c>
      <c r="H31" s="3">
        <v>14.7</v>
      </c>
      <c r="I31" s="4">
        <v>9.1</v>
      </c>
      <c r="J31" s="5">
        <v>0.1</v>
      </c>
      <c r="K31" s="3">
        <v>17.2</v>
      </c>
      <c r="L31" s="4">
        <v>12.4</v>
      </c>
      <c r="M31" s="5" t="s">
        <v>37</v>
      </c>
      <c r="N31" s="3">
        <v>18.5</v>
      </c>
      <c r="O31" s="4">
        <v>10.4</v>
      </c>
      <c r="P31" s="5">
        <v>0</v>
      </c>
      <c r="Q31" s="3">
        <v>16.3</v>
      </c>
      <c r="R31" s="4">
        <v>11.2</v>
      </c>
      <c r="S31" s="5">
        <v>0.4</v>
      </c>
      <c r="V31" t="s">
        <v>39</v>
      </c>
    </row>
    <row r="32" spans="1:25" ht="15" customHeight="1" x14ac:dyDescent="0.2">
      <c r="A32" s="16">
        <v>20</v>
      </c>
      <c r="B32" s="3">
        <v>18.5</v>
      </c>
      <c r="C32" s="4">
        <v>9.6999999999999993</v>
      </c>
      <c r="D32" s="5" t="s">
        <v>37</v>
      </c>
      <c r="E32" s="3">
        <v>6.7</v>
      </c>
      <c r="F32" s="4">
        <v>1.2</v>
      </c>
      <c r="G32" s="5">
        <v>10.8</v>
      </c>
      <c r="H32" s="3">
        <v>19.7</v>
      </c>
      <c r="I32" s="4">
        <v>7.5</v>
      </c>
      <c r="J32" s="5">
        <v>0.3</v>
      </c>
      <c r="K32" s="3">
        <v>19.399999999999999</v>
      </c>
      <c r="L32" s="4">
        <v>8.4</v>
      </c>
      <c r="M32" s="5" t="s">
        <v>37</v>
      </c>
      <c r="N32" s="3">
        <v>17.8</v>
      </c>
      <c r="O32" s="4">
        <v>10.4</v>
      </c>
      <c r="P32" s="5">
        <v>1.1000000000000001</v>
      </c>
      <c r="Q32" s="3">
        <v>18.8</v>
      </c>
      <c r="R32" s="4">
        <v>9.9</v>
      </c>
      <c r="S32" s="5">
        <v>2.7</v>
      </c>
      <c r="Y32" t="s">
        <v>38</v>
      </c>
    </row>
    <row r="33" spans="1:19" ht="15" customHeight="1" x14ac:dyDescent="0.2">
      <c r="A33" s="16">
        <v>21</v>
      </c>
      <c r="B33" s="3">
        <v>16.5</v>
      </c>
      <c r="C33" s="4">
        <v>10.199999999999999</v>
      </c>
      <c r="D33" s="5">
        <v>15.4</v>
      </c>
      <c r="E33" s="3">
        <v>3.4</v>
      </c>
      <c r="F33" s="4">
        <v>-1.4</v>
      </c>
      <c r="G33" s="5">
        <v>35.700000000000003</v>
      </c>
      <c r="H33" s="3">
        <v>18.3</v>
      </c>
      <c r="I33" s="4">
        <v>8.1</v>
      </c>
      <c r="J33" s="5">
        <v>5.5</v>
      </c>
      <c r="K33" s="3">
        <v>18.600000000000001</v>
      </c>
      <c r="L33" s="4">
        <v>10.4</v>
      </c>
      <c r="M33" s="5">
        <v>12</v>
      </c>
      <c r="N33" s="3">
        <v>15.6</v>
      </c>
      <c r="O33" s="4">
        <v>9.1999999999999993</v>
      </c>
      <c r="P33" s="5">
        <v>12.9</v>
      </c>
      <c r="Q33" s="3">
        <v>17.7</v>
      </c>
      <c r="R33" s="4">
        <v>9.9</v>
      </c>
      <c r="S33" s="5">
        <v>19.100000000000001</v>
      </c>
    </row>
    <row r="34" spans="1:19" ht="15" customHeight="1" x14ac:dyDescent="0.2">
      <c r="A34" s="16">
        <v>22</v>
      </c>
      <c r="B34" s="3">
        <v>17</v>
      </c>
      <c r="C34" s="4">
        <v>8.6</v>
      </c>
      <c r="D34" s="5">
        <v>0.6</v>
      </c>
      <c r="E34" s="3">
        <v>9.3000000000000007</v>
      </c>
      <c r="F34" s="4">
        <v>-0.7</v>
      </c>
      <c r="G34" s="5">
        <v>1.8</v>
      </c>
      <c r="H34" s="3">
        <v>18.5</v>
      </c>
      <c r="I34" s="4">
        <v>4.4000000000000004</v>
      </c>
      <c r="J34" s="5">
        <v>0.3</v>
      </c>
      <c r="K34" s="3">
        <v>17.5</v>
      </c>
      <c r="L34" s="4">
        <v>6.6</v>
      </c>
      <c r="M34" s="5">
        <v>3.2</v>
      </c>
      <c r="N34" s="3">
        <v>17</v>
      </c>
      <c r="O34" s="4">
        <v>5.6</v>
      </c>
      <c r="P34" s="5">
        <v>0</v>
      </c>
      <c r="Q34" s="3">
        <v>17.899999999999999</v>
      </c>
      <c r="R34" s="4">
        <v>6.3</v>
      </c>
      <c r="S34" s="5">
        <v>0.5</v>
      </c>
    </row>
    <row r="35" spans="1:19" ht="15" customHeight="1" x14ac:dyDescent="0.2">
      <c r="A35" s="16">
        <v>23</v>
      </c>
      <c r="B35" s="3">
        <v>17.2</v>
      </c>
      <c r="C35" s="4">
        <v>9.1</v>
      </c>
      <c r="D35" s="5" t="s">
        <v>37</v>
      </c>
      <c r="E35" s="3">
        <v>8.1999999999999993</v>
      </c>
      <c r="F35" s="4">
        <v>-0.6</v>
      </c>
      <c r="G35" s="5">
        <v>6</v>
      </c>
      <c r="H35" s="3">
        <v>17.3</v>
      </c>
      <c r="I35" s="4">
        <v>4.3</v>
      </c>
      <c r="J35" s="5">
        <v>2.6</v>
      </c>
      <c r="K35" s="3">
        <v>17.899999999999999</v>
      </c>
      <c r="L35" s="4">
        <v>9.5</v>
      </c>
      <c r="M35" s="5">
        <v>4.4000000000000004</v>
      </c>
      <c r="N35" s="3">
        <v>17.600000000000001</v>
      </c>
      <c r="O35" s="4">
        <v>7.6</v>
      </c>
      <c r="P35" s="5">
        <v>0.2</v>
      </c>
      <c r="Q35" s="3">
        <v>18.2</v>
      </c>
      <c r="R35" s="4">
        <v>10.1</v>
      </c>
      <c r="S35" s="5">
        <v>42.7</v>
      </c>
    </row>
    <row r="36" spans="1:19" ht="15" customHeight="1" x14ac:dyDescent="0.2">
      <c r="A36" s="16">
        <v>24</v>
      </c>
      <c r="B36" s="3">
        <v>17.399999999999999</v>
      </c>
      <c r="C36" s="4">
        <v>9.1</v>
      </c>
      <c r="D36" s="5">
        <v>0</v>
      </c>
      <c r="E36" s="3">
        <v>6.5</v>
      </c>
      <c r="F36" s="4">
        <v>-0.6</v>
      </c>
      <c r="G36" s="5">
        <v>0.6</v>
      </c>
      <c r="H36" s="3">
        <v>19.399999999999999</v>
      </c>
      <c r="I36" s="4">
        <v>8</v>
      </c>
      <c r="J36" s="5">
        <v>4.2</v>
      </c>
      <c r="K36" s="3">
        <v>19.5</v>
      </c>
      <c r="L36" s="4">
        <v>11.5</v>
      </c>
      <c r="M36" s="5">
        <v>6.8</v>
      </c>
      <c r="N36" s="3">
        <v>19.3</v>
      </c>
      <c r="O36" s="4">
        <v>8.4</v>
      </c>
      <c r="P36" s="5">
        <v>0</v>
      </c>
      <c r="Q36" s="3">
        <v>18.899999999999999</v>
      </c>
      <c r="R36" s="4">
        <v>10.3</v>
      </c>
      <c r="S36" s="5">
        <v>1.2</v>
      </c>
    </row>
    <row r="37" spans="1:19" ht="15" customHeight="1" x14ac:dyDescent="0.2">
      <c r="A37" s="16">
        <v>25</v>
      </c>
      <c r="B37" s="3">
        <v>18.7</v>
      </c>
      <c r="C37" s="4">
        <v>8.6</v>
      </c>
      <c r="D37" s="5">
        <v>0</v>
      </c>
      <c r="E37" s="3">
        <v>13.7</v>
      </c>
      <c r="F37" s="4">
        <v>0.8</v>
      </c>
      <c r="G37" s="5">
        <v>0</v>
      </c>
      <c r="H37" s="3">
        <v>20.7</v>
      </c>
      <c r="I37" s="4">
        <v>9.1999999999999993</v>
      </c>
      <c r="J37" s="5">
        <v>0</v>
      </c>
      <c r="K37" s="3">
        <v>22.2</v>
      </c>
      <c r="L37" s="4">
        <v>10.6</v>
      </c>
      <c r="M37" s="5">
        <v>0</v>
      </c>
      <c r="N37" s="3">
        <v>20.5</v>
      </c>
      <c r="O37" s="4">
        <v>5.4</v>
      </c>
      <c r="P37" s="5">
        <v>0</v>
      </c>
      <c r="Q37" s="3">
        <v>19.899999999999999</v>
      </c>
      <c r="R37" s="4">
        <v>9.1</v>
      </c>
      <c r="S37" s="5">
        <v>0</v>
      </c>
    </row>
    <row r="38" spans="1:19" ht="15" customHeight="1" x14ac:dyDescent="0.2">
      <c r="A38" s="16">
        <v>26</v>
      </c>
      <c r="B38" s="3">
        <v>19</v>
      </c>
      <c r="C38" s="4">
        <v>8.6</v>
      </c>
      <c r="D38" s="5">
        <v>0</v>
      </c>
      <c r="E38" s="3">
        <v>15.6</v>
      </c>
      <c r="F38" s="4">
        <v>2.1</v>
      </c>
      <c r="G38" s="5">
        <v>0</v>
      </c>
      <c r="H38" s="3">
        <v>21.4</v>
      </c>
      <c r="I38" s="4">
        <v>5.3</v>
      </c>
      <c r="J38" s="5">
        <v>0</v>
      </c>
      <c r="K38" s="3">
        <v>19.5</v>
      </c>
      <c r="L38" s="4">
        <v>8.5</v>
      </c>
      <c r="M38" s="5">
        <v>0</v>
      </c>
      <c r="N38" s="3">
        <v>18.899999999999999</v>
      </c>
      <c r="O38" s="4">
        <v>5.2</v>
      </c>
      <c r="P38" s="5">
        <v>0</v>
      </c>
      <c r="Q38" s="3">
        <v>19</v>
      </c>
      <c r="R38" s="4">
        <v>8.8000000000000007</v>
      </c>
      <c r="S38" s="5">
        <v>0.1</v>
      </c>
    </row>
    <row r="39" spans="1:19" ht="15" customHeight="1" x14ac:dyDescent="0.2">
      <c r="A39" s="16">
        <v>27</v>
      </c>
      <c r="B39" s="3">
        <v>18.7</v>
      </c>
      <c r="C39" s="4">
        <v>10</v>
      </c>
      <c r="D39" s="5">
        <v>0</v>
      </c>
      <c r="E39" s="3">
        <v>10.9</v>
      </c>
      <c r="F39" s="4">
        <v>0.9</v>
      </c>
      <c r="G39" s="5">
        <v>0</v>
      </c>
      <c r="H39" s="3">
        <v>20</v>
      </c>
      <c r="I39" s="4">
        <v>6.3</v>
      </c>
      <c r="J39" s="5">
        <v>0</v>
      </c>
      <c r="K39" s="3">
        <v>19.2</v>
      </c>
      <c r="L39" s="4">
        <v>8</v>
      </c>
      <c r="M39" s="5">
        <v>0.2</v>
      </c>
      <c r="N39" s="3">
        <v>18.3</v>
      </c>
      <c r="O39" s="4">
        <v>8.4</v>
      </c>
      <c r="P39" s="5">
        <v>0</v>
      </c>
      <c r="Q39" s="3">
        <v>19.5</v>
      </c>
      <c r="R39" s="4">
        <v>8.5</v>
      </c>
      <c r="S39" s="5">
        <v>0</v>
      </c>
    </row>
    <row r="40" spans="1:19" ht="15" customHeight="1" x14ac:dyDescent="0.2">
      <c r="A40" s="16">
        <v>28</v>
      </c>
      <c r="B40" s="3">
        <v>20</v>
      </c>
      <c r="C40" s="4">
        <v>12.9</v>
      </c>
      <c r="D40" s="5">
        <v>0</v>
      </c>
      <c r="E40" s="3">
        <v>14.4</v>
      </c>
      <c r="F40" s="4">
        <v>4.4000000000000004</v>
      </c>
      <c r="G40" s="5">
        <v>1.8</v>
      </c>
      <c r="H40" s="3">
        <v>20.6</v>
      </c>
      <c r="I40" s="4">
        <v>10.5</v>
      </c>
      <c r="J40" s="5">
        <v>0.3</v>
      </c>
      <c r="K40" s="3">
        <v>19.600000000000001</v>
      </c>
      <c r="L40" s="4">
        <v>12.7</v>
      </c>
      <c r="M40" s="5">
        <v>0</v>
      </c>
      <c r="N40" s="3">
        <v>20.7</v>
      </c>
      <c r="O40" s="4">
        <v>10.3</v>
      </c>
      <c r="P40" s="5">
        <v>0</v>
      </c>
      <c r="Q40" s="3">
        <v>19.600000000000001</v>
      </c>
      <c r="R40" s="4">
        <v>12.6</v>
      </c>
      <c r="S40" s="5">
        <v>0</v>
      </c>
    </row>
    <row r="41" spans="1:19" ht="15" customHeight="1" thickBot="1" x14ac:dyDescent="0.25">
      <c r="A41" s="16">
        <v>29</v>
      </c>
      <c r="B41" s="3">
        <v>17.7</v>
      </c>
      <c r="C41" s="4">
        <v>10.7</v>
      </c>
      <c r="D41" s="5">
        <v>8.5</v>
      </c>
      <c r="E41" s="3">
        <v>4.8</v>
      </c>
      <c r="F41" s="4">
        <v>-1.8</v>
      </c>
      <c r="G41" s="5">
        <v>13.1</v>
      </c>
      <c r="H41" s="3">
        <v>20.3</v>
      </c>
      <c r="I41" s="4">
        <v>7.3</v>
      </c>
      <c r="J41" s="5">
        <v>2.6</v>
      </c>
      <c r="K41" s="3">
        <v>19.100000000000001</v>
      </c>
      <c r="L41" s="4">
        <v>10.9</v>
      </c>
      <c r="M41" s="5">
        <v>2.2000000000000002</v>
      </c>
      <c r="N41" s="3">
        <v>18.399999999999999</v>
      </c>
      <c r="O41" s="4">
        <v>7.9</v>
      </c>
      <c r="P41" s="5">
        <v>11.6</v>
      </c>
      <c r="Q41" s="3">
        <v>17.7</v>
      </c>
      <c r="R41" s="4">
        <v>9.6999999999999993</v>
      </c>
      <c r="S41" s="5">
        <v>7.6</v>
      </c>
    </row>
    <row r="42" spans="1:19" ht="3" customHeight="1" thickBot="1" x14ac:dyDescent="0.25">
      <c r="A42" s="18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1:19" ht="11.1" customHeight="1" x14ac:dyDescent="0.2">
      <c r="A43" s="6" t="s">
        <v>17</v>
      </c>
      <c r="B43" s="49">
        <f>SUM(B13:B41)</f>
        <v>502.69999999999993</v>
      </c>
      <c r="C43" s="33">
        <f>SUM(C13:C41)</f>
        <v>266.39999999999992</v>
      </c>
      <c r="D43" s="53">
        <f>SUM(D13:D41)</f>
        <v>35.700000000000003</v>
      </c>
      <c r="E43" s="49">
        <f>SUM(E13:E41)</f>
        <v>213.6</v>
      </c>
      <c r="F43" s="33">
        <f>SUM(F13:F41)</f>
        <v>-12.200000000000001</v>
      </c>
      <c r="G43" s="53">
        <f>SUM(G13:G41)</f>
        <v>140.9</v>
      </c>
      <c r="H43" s="49">
        <f>SUM(H13:H41)</f>
        <v>497.3</v>
      </c>
      <c r="I43" s="33">
        <f>SUM(I13:I41)</f>
        <v>177.9</v>
      </c>
      <c r="J43" s="53">
        <f>SUM(J13:J41)</f>
        <v>24.8</v>
      </c>
      <c r="K43" s="49">
        <f>SUM(K13:K41)</f>
        <v>505.39999999999992</v>
      </c>
      <c r="L43" s="33">
        <f>SUM(L13:L41)</f>
        <v>256.99999999999994</v>
      </c>
      <c r="M43" s="53">
        <f>SUM(M13:M41)</f>
        <v>52.6</v>
      </c>
      <c r="N43" s="49">
        <f>SUM(N13:N41)</f>
        <v>494.80000000000007</v>
      </c>
      <c r="O43" s="33">
        <f>SUM(O13:O41)</f>
        <v>229.4</v>
      </c>
      <c r="P43" s="53">
        <f>SUM(P13:P41)</f>
        <v>50.7</v>
      </c>
      <c r="Q43" s="49">
        <f>SUM(Q13:Q41)</f>
        <v>484.7</v>
      </c>
      <c r="R43" s="33">
        <f>SUM(R13:R41)</f>
        <v>243.90000000000003</v>
      </c>
      <c r="S43" s="53">
        <f>SUM(S13:S41)</f>
        <v>109.39999999999999</v>
      </c>
    </row>
    <row r="44" spans="1:19" ht="11.1" customHeight="1" thickBot="1" x14ac:dyDescent="0.25">
      <c r="A44" s="7" t="s">
        <v>8</v>
      </c>
      <c r="B44" s="50"/>
      <c r="C44" s="34"/>
      <c r="D44" s="54"/>
      <c r="E44" s="50"/>
      <c r="F44" s="34"/>
      <c r="G44" s="54"/>
      <c r="H44" s="50"/>
      <c r="I44" s="34"/>
      <c r="J44" s="54"/>
      <c r="K44" s="50"/>
      <c r="L44" s="34"/>
      <c r="M44" s="54"/>
      <c r="N44" s="50"/>
      <c r="O44" s="34"/>
      <c r="P44" s="54"/>
      <c r="Q44" s="50"/>
      <c r="R44" s="34"/>
      <c r="S44" s="54"/>
    </row>
    <row r="45" spans="1:19" ht="11.1" customHeight="1" x14ac:dyDescent="0.2">
      <c r="A45" s="6" t="s">
        <v>18</v>
      </c>
      <c r="B45" s="49">
        <f>AVERAGE(B13:B41)</f>
        <v>17.334482758620688</v>
      </c>
      <c r="C45" s="33">
        <f>AVERAGE(C13:C41)</f>
        <v>9.1862068965517221</v>
      </c>
      <c r="D45" s="35" t="s">
        <v>21</v>
      </c>
      <c r="E45" s="49">
        <f>AVERAGE(E13:E41)</f>
        <v>7.36551724137931</v>
      </c>
      <c r="F45" s="33">
        <f>AVERAGE(F13:F41)</f>
        <v>-0.42068965517241386</v>
      </c>
      <c r="G45" s="35" t="s">
        <v>21</v>
      </c>
      <c r="H45" s="49">
        <f>AVERAGE(H13:H41)</f>
        <v>17.148275862068967</v>
      </c>
      <c r="I45" s="33">
        <f>AVERAGE(I13:I41)</f>
        <v>6.13448275862069</v>
      </c>
      <c r="J45" s="35" t="s">
        <v>21</v>
      </c>
      <c r="K45" s="49">
        <f>AVERAGE(K13:K41)</f>
        <v>17.427586206896549</v>
      </c>
      <c r="L45" s="33">
        <f>AVERAGE(L13:L41)</f>
        <v>8.8620689655172402</v>
      </c>
      <c r="M45" s="35" t="s">
        <v>21</v>
      </c>
      <c r="N45" s="49">
        <f>AVERAGE(N13:N41)</f>
        <v>17.062068965517245</v>
      </c>
      <c r="O45" s="33">
        <f>AVERAGE(O13:O41)</f>
        <v>7.9103448275862069</v>
      </c>
      <c r="P45" s="35" t="s">
        <v>21</v>
      </c>
      <c r="Q45" s="49">
        <f>AVERAGE(Q13:Q41)</f>
        <v>16.713793103448275</v>
      </c>
      <c r="R45" s="33">
        <f>AVERAGE(R13:R41)</f>
        <v>8.4103448275862078</v>
      </c>
      <c r="S45" s="35" t="s">
        <v>21</v>
      </c>
    </row>
    <row r="46" spans="1:19" ht="11.1" customHeight="1" thickBot="1" x14ac:dyDescent="0.25">
      <c r="A46" s="7" t="s">
        <v>9</v>
      </c>
      <c r="B46" s="50"/>
      <c r="C46" s="34"/>
      <c r="D46" s="36"/>
      <c r="E46" s="50"/>
      <c r="F46" s="34"/>
      <c r="G46" s="36"/>
      <c r="H46" s="50"/>
      <c r="I46" s="34"/>
      <c r="J46" s="36"/>
      <c r="K46" s="50"/>
      <c r="L46" s="34"/>
      <c r="M46" s="36"/>
      <c r="N46" s="50"/>
      <c r="O46" s="34"/>
      <c r="P46" s="36"/>
      <c r="Q46" s="50"/>
      <c r="R46" s="34"/>
      <c r="S46" s="36"/>
    </row>
    <row r="47" spans="1:19" ht="11.1" customHeight="1" x14ac:dyDescent="0.2">
      <c r="A47" s="6" t="s">
        <v>14</v>
      </c>
      <c r="B47" s="31">
        <f>MAX(B13:B41)</f>
        <v>20</v>
      </c>
      <c r="C47" s="33">
        <f>MAX(C13:C41)</f>
        <v>15.5</v>
      </c>
      <c r="D47" s="35">
        <f>MAX(D13:D41)</f>
        <v>15.4</v>
      </c>
      <c r="E47" s="31">
        <f>MAX(E13:E41)</f>
        <v>15.6</v>
      </c>
      <c r="F47" s="33">
        <f>MAX(F13:F41)</f>
        <v>4.4000000000000004</v>
      </c>
      <c r="G47" s="35">
        <f>MAX(G13:G41)</f>
        <v>35.700000000000003</v>
      </c>
      <c r="H47" s="31">
        <f>MAX(H13:H41)</f>
        <v>22.2</v>
      </c>
      <c r="I47" s="33">
        <f>MAX(I13:I41)</f>
        <v>11.3</v>
      </c>
      <c r="J47" s="35" t="s">
        <v>38</v>
      </c>
      <c r="K47" s="31">
        <f>MAX(K13:K41)</f>
        <v>22.2</v>
      </c>
      <c r="L47" s="33">
        <f>MAX(L13:L41)</f>
        <v>17.2</v>
      </c>
      <c r="M47" s="35">
        <f>MAX(M13:M41)</f>
        <v>12</v>
      </c>
      <c r="N47" s="31">
        <f>MAX(N13:N41)</f>
        <v>20.7</v>
      </c>
      <c r="O47" s="33">
        <f>MAX(O13:O41)</f>
        <v>13.3</v>
      </c>
      <c r="P47" s="35">
        <f>MAX(P13:P41)</f>
        <v>13.2</v>
      </c>
      <c r="Q47" s="31">
        <f>MAX(Q13:Q41)</f>
        <v>19.899999999999999</v>
      </c>
      <c r="R47" s="33">
        <f>MAX(R13:R41)</f>
        <v>13.7</v>
      </c>
      <c r="S47" s="35">
        <f>MAX(S13:S41)</f>
        <v>42.7</v>
      </c>
    </row>
    <row r="48" spans="1:19" ht="11.1" customHeight="1" thickBot="1" x14ac:dyDescent="0.25">
      <c r="A48" s="22" t="s">
        <v>29</v>
      </c>
      <c r="B48" s="32"/>
      <c r="C48" s="34"/>
      <c r="D48" s="36"/>
      <c r="E48" s="32"/>
      <c r="F48" s="34"/>
      <c r="G48" s="36"/>
      <c r="H48" s="32"/>
      <c r="I48" s="34"/>
      <c r="J48" s="36"/>
      <c r="K48" s="32"/>
      <c r="L48" s="34"/>
      <c r="M48" s="36"/>
      <c r="N48" s="32"/>
      <c r="O48" s="34"/>
      <c r="P48" s="36"/>
      <c r="Q48" s="32"/>
      <c r="R48" s="34"/>
      <c r="S48" s="36"/>
    </row>
    <row r="49" spans="1:19" ht="11.1" customHeight="1" x14ac:dyDescent="0.2">
      <c r="A49" s="6" t="s">
        <v>15</v>
      </c>
      <c r="B49" s="49">
        <f>MIN(B13:B41)</f>
        <v>11.6</v>
      </c>
      <c r="C49" s="51">
        <f>MIN(C13:C41)</f>
        <v>1.8</v>
      </c>
      <c r="D49" s="35">
        <f>MIN(D13:D41)</f>
        <v>0</v>
      </c>
      <c r="E49" s="49">
        <f>MIN(E13:E41)</f>
        <v>-0.5</v>
      </c>
      <c r="F49" s="51">
        <f>MIN(F13:F41)</f>
        <v>-9.4</v>
      </c>
      <c r="G49" s="35">
        <f>MIN(G13:G41)</f>
        <v>0</v>
      </c>
      <c r="H49" s="49">
        <f>MIN(H13:H41)</f>
        <v>7.7</v>
      </c>
      <c r="I49" s="51">
        <f>MIN(I13:I41)</f>
        <v>-1.4</v>
      </c>
      <c r="J49" s="35">
        <f>MIN(J13:J41)</f>
        <v>0</v>
      </c>
      <c r="K49" s="49">
        <f>MIN(K13:K41)</f>
        <v>10.199999999999999</v>
      </c>
      <c r="L49" s="51">
        <f>MIN(L13:L41)</f>
        <v>0.6</v>
      </c>
      <c r="M49" s="35">
        <f>MIN(M13:M41)</f>
        <v>0</v>
      </c>
      <c r="N49" s="49">
        <f>MIN(N13:N41)</f>
        <v>11.1</v>
      </c>
      <c r="O49" s="51">
        <f>MIN(O13:O41)</f>
        <v>1.8</v>
      </c>
      <c r="P49" s="35">
        <f>MIN(P13:P41)</f>
        <v>0</v>
      </c>
      <c r="Q49" s="49">
        <f>MIN(Q13:Q41)</f>
        <v>10</v>
      </c>
      <c r="R49" s="51">
        <f>MIN(R13:R41)</f>
        <v>0.6</v>
      </c>
      <c r="S49" s="35">
        <f>MIN(S13:S41)</f>
        <v>0</v>
      </c>
    </row>
    <row r="50" spans="1:19" ht="11.1" customHeight="1" thickBot="1" x14ac:dyDescent="0.25">
      <c r="A50" s="22" t="s">
        <v>30</v>
      </c>
      <c r="B50" s="50"/>
      <c r="C50" s="52"/>
      <c r="D50" s="36"/>
      <c r="E50" s="50"/>
      <c r="F50" s="52"/>
      <c r="G50" s="36"/>
      <c r="H50" s="50"/>
      <c r="I50" s="52"/>
      <c r="J50" s="36"/>
      <c r="K50" s="50"/>
      <c r="L50" s="52"/>
      <c r="M50" s="36"/>
      <c r="N50" s="50"/>
      <c r="O50" s="52"/>
      <c r="P50" s="36"/>
      <c r="Q50" s="50"/>
      <c r="R50" s="52"/>
      <c r="S50" s="36"/>
    </row>
    <row r="51" spans="1:19" x14ac:dyDescent="0.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1:19" x14ac:dyDescent="0.2">
      <c r="A52" s="23" t="s">
        <v>19</v>
      </c>
      <c r="B52" s="24" t="s">
        <v>20</v>
      </c>
      <c r="C52" s="24"/>
      <c r="D52" s="25"/>
      <c r="E52" s="25"/>
      <c r="F52" s="25"/>
      <c r="G52" s="25"/>
      <c r="H52" s="25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x14ac:dyDescent="0.2">
      <c r="A53" s="26" t="s">
        <v>32</v>
      </c>
      <c r="B53" s="25" t="s">
        <v>23</v>
      </c>
      <c r="C53" s="25"/>
      <c r="D53" s="25"/>
      <c r="E53" s="25"/>
      <c r="F53" s="25"/>
      <c r="G53" s="25"/>
      <c r="H53" s="25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7" t="s">
        <v>31</v>
      </c>
      <c r="B54" s="28" t="s">
        <v>33</v>
      </c>
      <c r="C54" s="25"/>
      <c r="D54" s="25"/>
      <c r="E54" s="25"/>
      <c r="F54" s="25"/>
      <c r="G54" s="25"/>
      <c r="H54" s="25"/>
    </row>
  </sheetData>
  <mergeCells count="92">
    <mergeCell ref="B47:B48"/>
    <mergeCell ref="N45:N46"/>
    <mergeCell ref="O45:O46"/>
    <mergeCell ref="P45:P46"/>
    <mergeCell ref="N43:N44"/>
    <mergeCell ref="O43:O44"/>
    <mergeCell ref="P43:P44"/>
    <mergeCell ref="B45:B46"/>
    <mergeCell ref="H45:H46"/>
    <mergeCell ref="I45:I46"/>
    <mergeCell ref="O49:O50"/>
    <mergeCell ref="K49:K50"/>
    <mergeCell ref="M45:M46"/>
    <mergeCell ref="A11:A12"/>
    <mergeCell ref="P47:P48"/>
    <mergeCell ref="K47:K48"/>
    <mergeCell ref="G45:G46"/>
    <mergeCell ref="E47:E48"/>
    <mergeCell ref="F47:F48"/>
    <mergeCell ref="G47:G48"/>
    <mergeCell ref="P49:P50"/>
    <mergeCell ref="L49:L50"/>
    <mergeCell ref="M49:M50"/>
    <mergeCell ref="L45:L46"/>
    <mergeCell ref="N47:N48"/>
    <mergeCell ref="J49:J50"/>
    <mergeCell ref="L47:L48"/>
    <mergeCell ref="M47:M48"/>
    <mergeCell ref="O47:O48"/>
    <mergeCell ref="N49:N50"/>
    <mergeCell ref="J45:J46"/>
    <mergeCell ref="J47:J48"/>
    <mergeCell ref="H47:H48"/>
    <mergeCell ref="I47:I48"/>
    <mergeCell ref="C45:C46"/>
    <mergeCell ref="I43:I44"/>
    <mergeCell ref="A6:S6"/>
    <mergeCell ref="A4:S4"/>
    <mergeCell ref="F49:F50"/>
    <mergeCell ref="F45:F46"/>
    <mergeCell ref="D45:D46"/>
    <mergeCell ref="D47:D48"/>
    <mergeCell ref="B49:B50"/>
    <mergeCell ref="G49:G50"/>
    <mergeCell ref="H43:H44"/>
    <mergeCell ref="C47:C48"/>
    <mergeCell ref="C49:C50"/>
    <mergeCell ref="D49:D50"/>
    <mergeCell ref="E45:E46"/>
    <mergeCell ref="L43:L44"/>
    <mergeCell ref="M43:M44"/>
    <mergeCell ref="J43:J44"/>
    <mergeCell ref="H49:H50"/>
    <mergeCell ref="I49:I50"/>
    <mergeCell ref="E49:E50"/>
    <mergeCell ref="K45:K46"/>
    <mergeCell ref="B43:B44"/>
    <mergeCell ref="C43:C44"/>
    <mergeCell ref="D43:D44"/>
    <mergeCell ref="E43:E44"/>
    <mergeCell ref="K43:K44"/>
    <mergeCell ref="F43:F44"/>
    <mergeCell ref="G43:G44"/>
    <mergeCell ref="Q49:Q50"/>
    <mergeCell ref="R49:R50"/>
    <mergeCell ref="S49:S50"/>
    <mergeCell ref="Q43:Q44"/>
    <mergeCell ref="R43:R44"/>
    <mergeCell ref="S43:S44"/>
    <mergeCell ref="Q45:Q46"/>
    <mergeCell ref="R45:R46"/>
    <mergeCell ref="S45:S46"/>
    <mergeCell ref="N9:P9"/>
    <mergeCell ref="N10:P10"/>
    <mergeCell ref="K9:M9"/>
    <mergeCell ref="A2:P2"/>
    <mergeCell ref="B10:D10"/>
    <mergeCell ref="A9:A10"/>
    <mergeCell ref="E10:G10"/>
    <mergeCell ref="H10:J10"/>
    <mergeCell ref="B9:D9"/>
    <mergeCell ref="A7:S7"/>
    <mergeCell ref="A3:S3"/>
    <mergeCell ref="A1:S1"/>
    <mergeCell ref="Q47:Q48"/>
    <mergeCell ref="R47:R48"/>
    <mergeCell ref="S47:S48"/>
    <mergeCell ref="E9:G9"/>
    <mergeCell ref="H9:J9"/>
    <mergeCell ref="Q9:S9"/>
    <mergeCell ref="Q10:S10"/>
    <mergeCell ref="K10:M10"/>
  </mergeCells>
  <conditionalFormatting sqref="D13:D41 G13:G41 J13:J41 M13:M41 P12:P41 S13:S41">
    <cfRule type="cellIs" dxfId="153" priority="1" operator="equal">
      <formula>"tr"</formula>
    </cfRule>
    <cfRule type="cellIs" dxfId="152" priority="2" operator="greaterThan">
      <formula>0</formula>
    </cfRule>
  </conditionalFormatting>
  <conditionalFormatting sqref="B13:B41">
    <cfRule type="cellIs" dxfId="151" priority="3" stopIfTrue="1" operator="equal">
      <formula>$B$47</formula>
    </cfRule>
  </conditionalFormatting>
  <conditionalFormatting sqref="C13:C41">
    <cfRule type="cellIs" dxfId="150" priority="4" stopIfTrue="1" operator="equal">
      <formula>$C$49</formula>
    </cfRule>
  </conditionalFormatting>
  <conditionalFormatting sqref="E13:E41">
    <cfRule type="cellIs" dxfId="149" priority="5" stopIfTrue="1" operator="equal">
      <formula>$E$47</formula>
    </cfRule>
  </conditionalFormatting>
  <conditionalFormatting sqref="F13:F41">
    <cfRule type="cellIs" dxfId="148" priority="6" stopIfTrue="1" operator="equal">
      <formula>$F$49</formula>
    </cfRule>
  </conditionalFormatting>
  <conditionalFormatting sqref="H13:H41">
    <cfRule type="cellIs" dxfId="147" priority="7" stopIfTrue="1" operator="equal">
      <formula>$H$47</formula>
    </cfRule>
  </conditionalFormatting>
  <conditionalFormatting sqref="I13:I41">
    <cfRule type="cellIs" dxfId="146" priority="8" stopIfTrue="1" operator="equal">
      <formula>$I$49</formula>
    </cfRule>
  </conditionalFormatting>
  <conditionalFormatting sqref="K13:K41">
    <cfRule type="cellIs" dxfId="145" priority="9" stopIfTrue="1" operator="equal">
      <formula>$K$47</formula>
    </cfRule>
  </conditionalFormatting>
  <conditionalFormatting sqref="L13:L41">
    <cfRule type="cellIs" dxfId="144" priority="10" stopIfTrue="1" operator="equal">
      <formula>$L$49</formula>
    </cfRule>
  </conditionalFormatting>
  <conditionalFormatting sqref="Q13:Q41">
    <cfRule type="cellIs" dxfId="143" priority="11" stopIfTrue="1" operator="equal">
      <formula>$Q$47</formula>
    </cfRule>
  </conditionalFormatting>
  <conditionalFormatting sqref="N13:N41">
    <cfRule type="cellIs" dxfId="142" priority="12" stopIfTrue="1" operator="equal">
      <formula>$N$47</formula>
    </cfRule>
  </conditionalFormatting>
  <conditionalFormatting sqref="R13:R41">
    <cfRule type="cellIs" dxfId="141" priority="13" stopIfTrue="1" operator="equal">
      <formula>$R$49</formula>
    </cfRule>
  </conditionalFormatting>
  <conditionalFormatting sqref="O13:O41">
    <cfRule type="cellIs" dxfId="140" priority="14" stopIfTrue="1" operator="equal">
      <formula>$O$49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="115" zoomScaleNormal="115" workbookViewId="0">
      <selection activeCell="A7" sqref="A7:S7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17.25" x14ac:dyDescent="0.25">
      <c r="A4" s="55" t="s">
        <v>27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3" t="s">
        <v>41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47" t="s">
        <v>22</v>
      </c>
      <c r="B9" s="37" t="s">
        <v>11</v>
      </c>
      <c r="C9" s="38"/>
      <c r="D9" s="39"/>
      <c r="E9" s="37" t="s">
        <v>10</v>
      </c>
      <c r="F9" s="38"/>
      <c r="G9" s="39"/>
      <c r="H9" s="37" t="s">
        <v>12</v>
      </c>
      <c r="I9" s="38"/>
      <c r="J9" s="39"/>
      <c r="K9" s="37" t="s">
        <v>13</v>
      </c>
      <c r="L9" s="38"/>
      <c r="M9" s="39"/>
      <c r="N9" s="37" t="s">
        <v>25</v>
      </c>
      <c r="O9" s="38"/>
      <c r="P9" s="39"/>
      <c r="Q9" s="37" t="s">
        <v>34</v>
      </c>
      <c r="R9" s="38"/>
      <c r="S9" s="39"/>
    </row>
    <row r="10" spans="1:19" ht="14.1" customHeight="1" thickBot="1" x14ac:dyDescent="0.25">
      <c r="A10" s="48"/>
      <c r="B10" s="44" t="s">
        <v>0</v>
      </c>
      <c r="C10" s="45"/>
      <c r="D10" s="46"/>
      <c r="E10" s="40" t="s">
        <v>6</v>
      </c>
      <c r="F10" s="41"/>
      <c r="G10" s="42"/>
      <c r="H10" s="40" t="s">
        <v>7</v>
      </c>
      <c r="I10" s="41"/>
      <c r="J10" s="42"/>
      <c r="K10" s="40" t="s">
        <v>1</v>
      </c>
      <c r="L10" s="41"/>
      <c r="M10" s="42"/>
      <c r="N10" s="40" t="s">
        <v>26</v>
      </c>
      <c r="O10" s="41"/>
      <c r="P10" s="42"/>
      <c r="Q10" s="40" t="s">
        <v>35</v>
      </c>
      <c r="R10" s="41"/>
      <c r="S10" s="42"/>
    </row>
    <row r="11" spans="1:19" ht="14.1" customHeight="1" thickTop="1" x14ac:dyDescent="0.2">
      <c r="A11" s="56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57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18.100000000000001</v>
      </c>
      <c r="C13" s="4">
        <v>7.3</v>
      </c>
      <c r="D13" s="5">
        <v>0</v>
      </c>
      <c r="E13" s="3">
        <v>12.3</v>
      </c>
      <c r="F13" s="4">
        <v>-2.4</v>
      </c>
      <c r="G13" s="5">
        <v>0</v>
      </c>
      <c r="H13" s="3">
        <v>20.3</v>
      </c>
      <c r="I13" s="4">
        <v>6.6</v>
      </c>
      <c r="J13" s="5">
        <v>0</v>
      </c>
      <c r="K13" s="3">
        <v>20.6</v>
      </c>
      <c r="L13" s="4">
        <v>6.8</v>
      </c>
      <c r="M13" s="5">
        <v>0</v>
      </c>
      <c r="N13" s="3">
        <v>18.600000000000001</v>
      </c>
      <c r="O13" s="4">
        <v>4.9000000000000004</v>
      </c>
      <c r="P13" s="5">
        <v>0</v>
      </c>
      <c r="Q13" s="3">
        <v>20.6</v>
      </c>
      <c r="R13" s="4">
        <v>5.7</v>
      </c>
      <c r="S13" s="5">
        <v>0</v>
      </c>
    </row>
    <row r="14" spans="1:19" ht="15" customHeight="1" x14ac:dyDescent="0.2">
      <c r="A14" s="16">
        <v>2</v>
      </c>
      <c r="B14" s="3">
        <v>18.2</v>
      </c>
      <c r="C14" s="4">
        <v>8.9</v>
      </c>
      <c r="D14" s="5">
        <v>0</v>
      </c>
      <c r="E14" s="3">
        <v>15.3</v>
      </c>
      <c r="F14" s="4">
        <v>2.5</v>
      </c>
      <c r="G14" s="5">
        <v>0</v>
      </c>
      <c r="H14" s="3">
        <v>21.1</v>
      </c>
      <c r="I14" s="4">
        <v>5.2</v>
      </c>
      <c r="J14" s="5">
        <v>0</v>
      </c>
      <c r="K14" s="3">
        <v>19</v>
      </c>
      <c r="L14" s="4">
        <v>7.7</v>
      </c>
      <c r="M14" s="5">
        <v>0</v>
      </c>
      <c r="N14" s="3">
        <v>18.2</v>
      </c>
      <c r="O14" s="4">
        <v>5.4</v>
      </c>
      <c r="P14" s="5">
        <v>0</v>
      </c>
      <c r="Q14" s="3">
        <v>19.5</v>
      </c>
      <c r="R14" s="4">
        <v>8.6999999999999993</v>
      </c>
      <c r="S14" s="5">
        <v>0</v>
      </c>
    </row>
    <row r="15" spans="1:19" ht="15" customHeight="1" x14ac:dyDescent="0.2">
      <c r="A15" s="16">
        <v>3</v>
      </c>
      <c r="B15" s="3">
        <v>18.399999999999999</v>
      </c>
      <c r="C15" s="4">
        <v>9.6</v>
      </c>
      <c r="D15" s="5">
        <v>0</v>
      </c>
      <c r="E15" s="3">
        <v>16.7</v>
      </c>
      <c r="F15" s="4">
        <v>4.5999999999999996</v>
      </c>
      <c r="G15" s="5">
        <v>0</v>
      </c>
      <c r="H15" s="3">
        <v>20.399999999999999</v>
      </c>
      <c r="I15" s="4">
        <v>7.3</v>
      </c>
      <c r="J15" s="5">
        <v>0.1</v>
      </c>
      <c r="K15" s="3">
        <v>19.7</v>
      </c>
      <c r="L15" s="4">
        <v>10.3</v>
      </c>
      <c r="M15" s="5">
        <v>0.4</v>
      </c>
      <c r="N15" s="3">
        <v>18.899999999999999</v>
      </c>
      <c r="O15" s="4">
        <v>8.1999999999999993</v>
      </c>
      <c r="P15" s="5">
        <v>0</v>
      </c>
      <c r="Q15" s="3">
        <v>20.7</v>
      </c>
      <c r="R15" s="4">
        <v>8.6999999999999993</v>
      </c>
      <c r="S15" s="5">
        <v>0.2</v>
      </c>
    </row>
    <row r="16" spans="1:19" ht="15" customHeight="1" x14ac:dyDescent="0.2">
      <c r="A16" s="16">
        <v>4</v>
      </c>
      <c r="B16" s="3">
        <v>21.2</v>
      </c>
      <c r="C16" s="4">
        <v>8.8000000000000007</v>
      </c>
      <c r="D16" s="5">
        <v>0</v>
      </c>
      <c r="E16" s="3">
        <v>16.899999999999999</v>
      </c>
      <c r="F16" s="4">
        <v>7.2</v>
      </c>
      <c r="G16" s="5">
        <v>0</v>
      </c>
      <c r="H16" s="3">
        <v>22.2</v>
      </c>
      <c r="I16" s="4">
        <v>7</v>
      </c>
      <c r="J16" s="5">
        <v>0</v>
      </c>
      <c r="K16" s="3">
        <v>22.7</v>
      </c>
      <c r="L16" s="4">
        <v>10.6</v>
      </c>
      <c r="M16" s="5">
        <v>0</v>
      </c>
      <c r="N16" s="3">
        <v>20.5</v>
      </c>
      <c r="O16" s="4">
        <v>7.6</v>
      </c>
      <c r="P16" s="5">
        <v>0</v>
      </c>
      <c r="Q16" s="3">
        <v>20.6</v>
      </c>
      <c r="R16" s="4">
        <v>8.8000000000000007</v>
      </c>
      <c r="S16" s="5">
        <v>0.1</v>
      </c>
    </row>
    <row r="17" spans="1:19" ht="15" customHeight="1" x14ac:dyDescent="0.2">
      <c r="A17" s="16">
        <v>5</v>
      </c>
      <c r="B17" s="3">
        <v>20.3</v>
      </c>
      <c r="C17" s="4">
        <v>11.5</v>
      </c>
      <c r="D17" s="5" t="s">
        <v>37</v>
      </c>
      <c r="E17" s="3">
        <v>14</v>
      </c>
      <c r="F17" s="4">
        <v>4.9000000000000004</v>
      </c>
      <c r="G17" s="5">
        <v>0</v>
      </c>
      <c r="H17" s="3">
        <v>21.7</v>
      </c>
      <c r="I17" s="4">
        <v>9.1999999999999993</v>
      </c>
      <c r="J17" s="5">
        <v>0</v>
      </c>
      <c r="K17" s="3">
        <v>20.100000000000001</v>
      </c>
      <c r="L17" s="4">
        <v>12.9</v>
      </c>
      <c r="M17" s="5">
        <v>0.6</v>
      </c>
      <c r="N17" s="3">
        <v>19</v>
      </c>
      <c r="O17" s="4">
        <v>9.9</v>
      </c>
      <c r="P17" s="5">
        <v>0</v>
      </c>
      <c r="Q17" s="3">
        <v>21.1</v>
      </c>
      <c r="R17" s="4">
        <v>11.4</v>
      </c>
      <c r="S17" s="5">
        <v>0</v>
      </c>
    </row>
    <row r="18" spans="1:19" ht="15" customHeight="1" x14ac:dyDescent="0.2">
      <c r="A18" s="16">
        <v>6</v>
      </c>
      <c r="B18" s="3">
        <v>19.3</v>
      </c>
      <c r="C18" s="4">
        <v>10.6</v>
      </c>
      <c r="D18" s="5">
        <v>0</v>
      </c>
      <c r="E18" s="3">
        <v>12.2</v>
      </c>
      <c r="F18" s="4">
        <v>2.1</v>
      </c>
      <c r="G18" s="5">
        <v>10.5</v>
      </c>
      <c r="H18" s="3">
        <v>19.7</v>
      </c>
      <c r="I18" s="4">
        <v>11.4</v>
      </c>
      <c r="J18" s="5">
        <v>0</v>
      </c>
      <c r="K18" s="3">
        <v>18.600000000000001</v>
      </c>
      <c r="L18" s="4">
        <v>13.1</v>
      </c>
      <c r="M18" s="5">
        <v>5.6</v>
      </c>
      <c r="N18" s="3">
        <v>18.8</v>
      </c>
      <c r="O18" s="4">
        <v>11.1</v>
      </c>
      <c r="P18" s="5">
        <v>0.1</v>
      </c>
      <c r="Q18" s="3">
        <v>18.2</v>
      </c>
      <c r="R18" s="4">
        <v>10.4</v>
      </c>
      <c r="S18" s="5">
        <v>0</v>
      </c>
    </row>
    <row r="19" spans="1:19" ht="15" customHeight="1" x14ac:dyDescent="0.2">
      <c r="A19" s="16">
        <v>7</v>
      </c>
      <c r="B19" s="3">
        <v>19</v>
      </c>
      <c r="C19" s="4">
        <v>9.9</v>
      </c>
      <c r="D19" s="5">
        <v>0</v>
      </c>
      <c r="E19" s="3">
        <v>16.899999999999999</v>
      </c>
      <c r="F19" s="4">
        <v>2.1</v>
      </c>
      <c r="G19" s="5">
        <v>0</v>
      </c>
      <c r="H19" s="3">
        <v>23.1</v>
      </c>
      <c r="I19" s="4">
        <v>11.2</v>
      </c>
      <c r="J19" s="5">
        <v>0.1</v>
      </c>
      <c r="K19" s="3">
        <v>20.9</v>
      </c>
      <c r="L19" s="4">
        <v>10.199999999999999</v>
      </c>
      <c r="M19" s="5">
        <v>0</v>
      </c>
      <c r="N19" s="3">
        <v>20.8</v>
      </c>
      <c r="O19" s="4">
        <v>6.2</v>
      </c>
      <c r="P19" s="5">
        <v>0</v>
      </c>
      <c r="Q19" s="3">
        <v>20.9</v>
      </c>
      <c r="R19" s="4">
        <v>11.2</v>
      </c>
      <c r="S19" s="5">
        <v>0.1</v>
      </c>
    </row>
    <row r="20" spans="1:19" ht="15" customHeight="1" x14ac:dyDescent="0.2">
      <c r="A20" s="16">
        <v>8</v>
      </c>
      <c r="B20" s="3">
        <v>19.7</v>
      </c>
      <c r="C20" s="4">
        <v>8.6999999999999993</v>
      </c>
      <c r="D20" s="5">
        <v>0</v>
      </c>
      <c r="E20" s="3">
        <v>18.600000000000001</v>
      </c>
      <c r="F20" s="4">
        <v>6.6</v>
      </c>
      <c r="G20" s="5">
        <v>0</v>
      </c>
      <c r="H20" s="3">
        <v>24.4</v>
      </c>
      <c r="I20" s="4">
        <v>7.5</v>
      </c>
      <c r="J20" s="5">
        <v>0</v>
      </c>
      <c r="K20" s="3">
        <v>20</v>
      </c>
      <c r="L20" s="4">
        <v>10.6</v>
      </c>
      <c r="M20" s="5">
        <v>0.2</v>
      </c>
      <c r="N20" s="3">
        <v>19.5</v>
      </c>
      <c r="O20" s="4">
        <v>9.1</v>
      </c>
      <c r="P20" s="5">
        <v>0</v>
      </c>
      <c r="Q20" s="3">
        <v>22</v>
      </c>
      <c r="R20" s="4">
        <v>8.1999999999999993</v>
      </c>
      <c r="S20" s="5">
        <v>0.1</v>
      </c>
    </row>
    <row r="21" spans="1:19" ht="15" customHeight="1" x14ac:dyDescent="0.2">
      <c r="A21" s="16">
        <v>9</v>
      </c>
      <c r="B21" s="3">
        <v>25.2</v>
      </c>
      <c r="C21" s="4">
        <v>8.4</v>
      </c>
      <c r="D21" s="5">
        <v>0</v>
      </c>
      <c r="E21" s="3">
        <v>16.5</v>
      </c>
      <c r="F21" s="4">
        <v>9.4</v>
      </c>
      <c r="G21" s="5">
        <v>0</v>
      </c>
      <c r="H21" s="3">
        <v>23.8</v>
      </c>
      <c r="I21" s="4">
        <v>7.7</v>
      </c>
      <c r="J21" s="5">
        <v>0</v>
      </c>
      <c r="K21" s="3">
        <v>21.6</v>
      </c>
      <c r="L21" s="4">
        <v>11.6</v>
      </c>
      <c r="M21" s="5">
        <v>0</v>
      </c>
      <c r="N21" s="3">
        <v>21.9</v>
      </c>
      <c r="O21" s="4" t="s">
        <v>31</v>
      </c>
      <c r="P21" s="5">
        <v>0</v>
      </c>
      <c r="Q21" s="3">
        <v>24.2</v>
      </c>
      <c r="R21" s="4">
        <v>8.6999999999999993</v>
      </c>
      <c r="S21" s="5">
        <v>0</v>
      </c>
    </row>
    <row r="22" spans="1:19" ht="15" customHeight="1" x14ac:dyDescent="0.2">
      <c r="A22" s="16">
        <v>10</v>
      </c>
      <c r="B22" s="3">
        <v>19</v>
      </c>
      <c r="C22" s="4">
        <v>11.1</v>
      </c>
      <c r="D22" s="5">
        <v>0</v>
      </c>
      <c r="E22" s="3">
        <v>14.7</v>
      </c>
      <c r="F22" s="4">
        <v>2</v>
      </c>
      <c r="G22" s="5">
        <v>0</v>
      </c>
      <c r="H22" s="3">
        <v>21.7</v>
      </c>
      <c r="I22" s="4">
        <v>10.8</v>
      </c>
      <c r="J22" s="5">
        <v>0</v>
      </c>
      <c r="K22" s="3">
        <v>20.8</v>
      </c>
      <c r="L22" s="4">
        <v>10.199999999999999</v>
      </c>
      <c r="M22" s="5">
        <v>0</v>
      </c>
      <c r="N22" s="3">
        <v>19</v>
      </c>
      <c r="O22" s="4">
        <v>11</v>
      </c>
      <c r="P22" s="5">
        <v>0</v>
      </c>
      <c r="Q22" s="3">
        <v>20</v>
      </c>
      <c r="R22" s="4">
        <v>10.4</v>
      </c>
      <c r="S22" s="5">
        <v>0</v>
      </c>
    </row>
    <row r="23" spans="1:19" ht="15" customHeight="1" x14ac:dyDescent="0.2">
      <c r="A23" s="16">
        <v>11</v>
      </c>
      <c r="B23" s="3">
        <v>18.7</v>
      </c>
      <c r="C23" s="4">
        <v>8.9</v>
      </c>
      <c r="D23" s="5">
        <v>0.8</v>
      </c>
      <c r="E23" s="3">
        <v>15.3</v>
      </c>
      <c r="F23" s="4">
        <v>1.7</v>
      </c>
      <c r="G23" s="5">
        <v>2.7</v>
      </c>
      <c r="H23" s="3">
        <v>22.6</v>
      </c>
      <c r="I23" s="4">
        <v>7.1</v>
      </c>
      <c r="J23" s="5" t="s">
        <v>37</v>
      </c>
      <c r="K23" s="3">
        <v>21.7</v>
      </c>
      <c r="L23" s="4">
        <v>9.1</v>
      </c>
      <c r="M23" s="5" t="s">
        <v>37</v>
      </c>
      <c r="N23" s="3">
        <v>19.8</v>
      </c>
      <c r="O23" s="4">
        <v>8.3000000000000007</v>
      </c>
      <c r="P23" s="5">
        <v>0.1</v>
      </c>
      <c r="Q23" s="3">
        <v>20.8</v>
      </c>
      <c r="R23" s="4">
        <v>8.8000000000000007</v>
      </c>
      <c r="S23" s="5">
        <v>0</v>
      </c>
    </row>
    <row r="24" spans="1:19" ht="15" customHeight="1" x14ac:dyDescent="0.2">
      <c r="A24" s="16">
        <v>12</v>
      </c>
      <c r="B24" s="3">
        <v>22.7</v>
      </c>
      <c r="C24" s="4">
        <v>14.1</v>
      </c>
      <c r="D24" s="5">
        <v>15</v>
      </c>
      <c r="E24" s="3">
        <v>14.1</v>
      </c>
      <c r="F24" s="4">
        <v>6.2</v>
      </c>
      <c r="G24" s="5">
        <v>63.7</v>
      </c>
      <c r="H24" s="3">
        <v>18.600000000000001</v>
      </c>
      <c r="I24" s="4">
        <v>11.7</v>
      </c>
      <c r="J24" s="5">
        <v>18.899999999999999</v>
      </c>
      <c r="K24" s="3">
        <v>22.3</v>
      </c>
      <c r="L24" s="4">
        <v>14.7</v>
      </c>
      <c r="M24" s="5">
        <v>21.8</v>
      </c>
      <c r="N24" s="3">
        <v>20.100000000000001</v>
      </c>
      <c r="O24" s="4">
        <v>12.9</v>
      </c>
      <c r="P24" s="5">
        <v>38.799999999999997</v>
      </c>
      <c r="Q24" s="3">
        <v>20</v>
      </c>
      <c r="R24" s="4">
        <v>11.6</v>
      </c>
      <c r="S24" s="5">
        <v>7.8</v>
      </c>
    </row>
    <row r="25" spans="1:19" ht="15" customHeight="1" x14ac:dyDescent="0.2">
      <c r="A25" s="16">
        <v>13</v>
      </c>
      <c r="B25" s="3">
        <v>20.6</v>
      </c>
      <c r="C25" s="4">
        <v>14.1</v>
      </c>
      <c r="D25" s="5">
        <v>7.2</v>
      </c>
      <c r="E25" s="3">
        <v>11.4</v>
      </c>
      <c r="F25" s="4">
        <v>4.5999999999999996</v>
      </c>
      <c r="G25" s="5">
        <v>15.3</v>
      </c>
      <c r="H25" s="3">
        <v>18.8</v>
      </c>
      <c r="I25" s="4">
        <v>12.6</v>
      </c>
      <c r="J25" s="5">
        <v>15.1</v>
      </c>
      <c r="K25" s="3">
        <v>19.3</v>
      </c>
      <c r="L25" s="4">
        <v>15.4</v>
      </c>
      <c r="M25" s="5">
        <v>8.8000000000000007</v>
      </c>
      <c r="N25" s="3">
        <v>19.8</v>
      </c>
      <c r="O25" s="4">
        <v>13.1</v>
      </c>
      <c r="P25" s="5">
        <v>2.8</v>
      </c>
      <c r="Q25" s="3">
        <v>20.8</v>
      </c>
      <c r="R25" s="4">
        <v>14</v>
      </c>
      <c r="S25" s="5">
        <v>16.100000000000001</v>
      </c>
    </row>
    <row r="26" spans="1:19" ht="15" customHeight="1" x14ac:dyDescent="0.2">
      <c r="A26" s="16">
        <v>14</v>
      </c>
      <c r="B26" s="3">
        <v>22.8</v>
      </c>
      <c r="C26" s="4">
        <v>11.1</v>
      </c>
      <c r="D26" s="5">
        <v>0</v>
      </c>
      <c r="E26" s="3">
        <v>13.5</v>
      </c>
      <c r="F26" s="4">
        <v>4.4000000000000004</v>
      </c>
      <c r="G26" s="5">
        <v>0</v>
      </c>
      <c r="H26" s="3">
        <v>22.1</v>
      </c>
      <c r="I26" s="4">
        <v>13.1</v>
      </c>
      <c r="J26" s="5">
        <v>0</v>
      </c>
      <c r="K26" s="3">
        <v>23.9</v>
      </c>
      <c r="L26" s="4">
        <v>15</v>
      </c>
      <c r="M26" s="5">
        <v>0.2</v>
      </c>
      <c r="N26" s="3">
        <v>23.4</v>
      </c>
      <c r="O26" s="4">
        <v>11.7</v>
      </c>
      <c r="P26" s="5">
        <v>0</v>
      </c>
      <c r="Q26" s="3">
        <v>23.4</v>
      </c>
      <c r="R26" s="4">
        <v>13.1</v>
      </c>
      <c r="S26" s="5">
        <v>0</v>
      </c>
    </row>
    <row r="27" spans="1:19" ht="15" customHeight="1" x14ac:dyDescent="0.2">
      <c r="A27" s="16">
        <v>15</v>
      </c>
      <c r="B27" s="3">
        <v>19.8</v>
      </c>
      <c r="C27" s="4">
        <v>10.9</v>
      </c>
      <c r="D27" s="5">
        <v>0</v>
      </c>
      <c r="E27" s="3">
        <v>15.8</v>
      </c>
      <c r="F27" s="4">
        <v>6.7</v>
      </c>
      <c r="G27" s="5">
        <v>0</v>
      </c>
      <c r="H27" s="3">
        <v>24.3</v>
      </c>
      <c r="I27" s="4">
        <v>10</v>
      </c>
      <c r="J27" s="5">
        <v>0</v>
      </c>
      <c r="K27" s="3">
        <v>20.7</v>
      </c>
      <c r="L27" s="4">
        <v>12.6</v>
      </c>
      <c r="M27" s="5">
        <v>0</v>
      </c>
      <c r="N27" s="3">
        <v>19.899999999999999</v>
      </c>
      <c r="O27" s="4">
        <v>10.199999999999999</v>
      </c>
      <c r="P27" s="5">
        <v>0</v>
      </c>
      <c r="Q27" s="3">
        <v>19.899999999999999</v>
      </c>
      <c r="R27" s="4">
        <v>12.5</v>
      </c>
      <c r="S27" s="5">
        <v>0</v>
      </c>
    </row>
    <row r="28" spans="1:19" ht="15" customHeight="1" x14ac:dyDescent="0.2">
      <c r="A28" s="16">
        <v>16</v>
      </c>
      <c r="B28" s="3">
        <v>19.7</v>
      </c>
      <c r="C28" s="4">
        <v>13.6</v>
      </c>
      <c r="D28" s="5" t="s">
        <v>37</v>
      </c>
      <c r="E28" s="3">
        <v>15.7</v>
      </c>
      <c r="F28" s="4">
        <v>4.7</v>
      </c>
      <c r="G28" s="5">
        <v>1.7</v>
      </c>
      <c r="H28" s="3">
        <v>22.4</v>
      </c>
      <c r="I28" s="4">
        <v>11.6</v>
      </c>
      <c r="J28" s="5">
        <v>0.1</v>
      </c>
      <c r="K28" s="3">
        <v>20.7</v>
      </c>
      <c r="L28" s="4">
        <v>10.9</v>
      </c>
      <c r="M28" s="5">
        <v>2.8</v>
      </c>
      <c r="N28" s="3">
        <v>19.8</v>
      </c>
      <c r="O28" s="4">
        <v>13.2</v>
      </c>
      <c r="P28" s="5">
        <v>0</v>
      </c>
      <c r="Q28" s="3">
        <v>20.9</v>
      </c>
      <c r="R28" s="4">
        <v>12.1</v>
      </c>
      <c r="S28" s="5">
        <v>2.7</v>
      </c>
    </row>
    <row r="29" spans="1:19" ht="15" customHeight="1" x14ac:dyDescent="0.2">
      <c r="A29" s="16">
        <v>17</v>
      </c>
      <c r="B29" s="3">
        <v>17.600000000000001</v>
      </c>
      <c r="C29" s="4">
        <v>9.6999999999999993</v>
      </c>
      <c r="D29" s="5">
        <v>16</v>
      </c>
      <c r="E29" s="3">
        <v>6.7</v>
      </c>
      <c r="F29" s="4">
        <v>-2.4</v>
      </c>
      <c r="G29" s="5">
        <v>5.5</v>
      </c>
      <c r="H29" s="3">
        <v>14.8</v>
      </c>
      <c r="I29" s="4">
        <v>8.6</v>
      </c>
      <c r="J29" s="5">
        <v>6.1</v>
      </c>
      <c r="K29" s="3">
        <v>16</v>
      </c>
      <c r="L29" s="4">
        <v>12</v>
      </c>
      <c r="M29" s="5">
        <v>5</v>
      </c>
      <c r="N29" s="3">
        <v>16.8</v>
      </c>
      <c r="O29" s="4">
        <v>10.9</v>
      </c>
      <c r="P29" s="5">
        <v>0</v>
      </c>
      <c r="Q29" s="3">
        <v>14.3</v>
      </c>
      <c r="R29" s="4">
        <v>8.1999999999999993</v>
      </c>
      <c r="S29" s="5">
        <v>10.7</v>
      </c>
    </row>
    <row r="30" spans="1:19" ht="15" customHeight="1" x14ac:dyDescent="0.2">
      <c r="A30" s="16">
        <v>18</v>
      </c>
      <c r="B30" s="3">
        <v>15.5</v>
      </c>
      <c r="C30" s="4">
        <v>4.9000000000000004</v>
      </c>
      <c r="D30" s="5">
        <v>0</v>
      </c>
      <c r="E30" s="3">
        <v>11.2</v>
      </c>
      <c r="F30" s="4">
        <v>-2.9</v>
      </c>
      <c r="G30" s="5">
        <v>0</v>
      </c>
      <c r="H30" s="3">
        <v>17.7</v>
      </c>
      <c r="I30" s="4">
        <v>6</v>
      </c>
      <c r="J30" s="5">
        <v>0</v>
      </c>
      <c r="K30" s="3">
        <v>16.2</v>
      </c>
      <c r="L30" s="4">
        <v>5.8</v>
      </c>
      <c r="M30" s="5">
        <v>0</v>
      </c>
      <c r="N30" s="3">
        <v>15.7</v>
      </c>
      <c r="O30" s="4">
        <v>4.4000000000000004</v>
      </c>
      <c r="P30" s="5">
        <v>0</v>
      </c>
      <c r="Q30" s="3">
        <v>16.7</v>
      </c>
      <c r="R30" s="4">
        <v>5.8</v>
      </c>
      <c r="S30" s="5">
        <v>0</v>
      </c>
    </row>
    <row r="31" spans="1:19" ht="15" customHeight="1" x14ac:dyDescent="0.2">
      <c r="A31" s="16">
        <v>19</v>
      </c>
      <c r="B31" s="3">
        <v>15.4</v>
      </c>
      <c r="C31" s="4">
        <v>5.2</v>
      </c>
      <c r="D31" s="5" t="s">
        <v>37</v>
      </c>
      <c r="E31" s="3">
        <v>3.7</v>
      </c>
      <c r="F31" s="4">
        <v>-3.3</v>
      </c>
      <c r="G31" s="5">
        <v>1.4</v>
      </c>
      <c r="H31" s="3">
        <v>14.4</v>
      </c>
      <c r="I31" s="4">
        <v>3.9</v>
      </c>
      <c r="J31" s="5">
        <v>1.4</v>
      </c>
      <c r="K31" s="3">
        <v>14.7</v>
      </c>
      <c r="L31" s="4">
        <v>5.9</v>
      </c>
      <c r="M31" s="5">
        <v>3.6</v>
      </c>
      <c r="N31" s="3">
        <v>15.9</v>
      </c>
      <c r="O31" s="4">
        <v>4.2</v>
      </c>
      <c r="P31" s="5">
        <v>0</v>
      </c>
      <c r="Q31" s="3">
        <v>15</v>
      </c>
      <c r="R31" s="4">
        <v>6</v>
      </c>
      <c r="S31" s="5">
        <v>0.2</v>
      </c>
    </row>
    <row r="32" spans="1:19" ht="15" customHeight="1" x14ac:dyDescent="0.2">
      <c r="A32" s="16">
        <v>20</v>
      </c>
      <c r="B32" s="3">
        <v>16.3</v>
      </c>
      <c r="C32" s="4">
        <v>5.3</v>
      </c>
      <c r="D32" s="5" t="s">
        <v>37</v>
      </c>
      <c r="E32" s="3">
        <v>6.6</v>
      </c>
      <c r="F32" s="4">
        <v>-3.1</v>
      </c>
      <c r="G32" s="5">
        <v>0.2</v>
      </c>
      <c r="H32" s="3">
        <v>16.3</v>
      </c>
      <c r="I32" s="4">
        <v>1.7</v>
      </c>
      <c r="J32" s="5">
        <v>4</v>
      </c>
      <c r="K32" s="3">
        <v>16.600000000000001</v>
      </c>
      <c r="L32" s="4">
        <v>3.8</v>
      </c>
      <c r="M32" s="5">
        <v>2</v>
      </c>
      <c r="N32" s="3">
        <v>15.7</v>
      </c>
      <c r="O32" s="4">
        <v>3.6</v>
      </c>
      <c r="P32" s="5">
        <v>0.2</v>
      </c>
      <c r="Q32" s="3">
        <v>16.7</v>
      </c>
      <c r="R32" s="4">
        <v>5.5</v>
      </c>
      <c r="S32" s="5">
        <v>1.2</v>
      </c>
    </row>
    <row r="33" spans="1:19" ht="15" customHeight="1" x14ac:dyDescent="0.2">
      <c r="A33" s="16">
        <v>21</v>
      </c>
      <c r="B33" s="3">
        <v>18.100000000000001</v>
      </c>
      <c r="C33" s="4">
        <v>5</v>
      </c>
      <c r="D33" s="5">
        <v>0</v>
      </c>
      <c r="E33" s="3">
        <v>7.6</v>
      </c>
      <c r="F33" s="4">
        <v>-2.2999999999999998</v>
      </c>
      <c r="G33" s="5">
        <v>2.1</v>
      </c>
      <c r="H33" s="3">
        <v>18.7</v>
      </c>
      <c r="I33" s="4">
        <v>5.8</v>
      </c>
      <c r="J33" s="5">
        <v>0.1</v>
      </c>
      <c r="K33" s="3">
        <v>18.5</v>
      </c>
      <c r="L33" s="4">
        <v>7.7</v>
      </c>
      <c r="M33" s="5">
        <v>0</v>
      </c>
      <c r="N33" s="3">
        <v>17.8</v>
      </c>
      <c r="O33" s="4">
        <v>5.4</v>
      </c>
      <c r="P33" s="5">
        <v>0</v>
      </c>
      <c r="Q33" s="3">
        <v>18.600000000000001</v>
      </c>
      <c r="R33" s="4">
        <v>6.1</v>
      </c>
      <c r="S33" s="5">
        <v>0</v>
      </c>
    </row>
    <row r="34" spans="1:19" ht="15" customHeight="1" x14ac:dyDescent="0.2">
      <c r="A34" s="16">
        <v>22</v>
      </c>
      <c r="B34" s="3">
        <v>18.3</v>
      </c>
      <c r="C34" s="4">
        <v>7.2</v>
      </c>
      <c r="D34" s="5" t="s">
        <v>37</v>
      </c>
      <c r="E34" s="3">
        <v>13.7</v>
      </c>
      <c r="F34" s="4">
        <v>-0.6</v>
      </c>
      <c r="G34" s="5">
        <v>0.1</v>
      </c>
      <c r="H34" s="3">
        <v>20.2</v>
      </c>
      <c r="I34" s="4">
        <v>5.5</v>
      </c>
      <c r="J34" s="5">
        <v>0</v>
      </c>
      <c r="K34" s="3">
        <v>19.8</v>
      </c>
      <c r="L34" s="4">
        <v>7.2</v>
      </c>
      <c r="M34" s="5">
        <v>0</v>
      </c>
      <c r="N34" s="3">
        <v>18.7</v>
      </c>
      <c r="O34" s="4">
        <v>3.8</v>
      </c>
      <c r="P34" s="5">
        <v>0</v>
      </c>
      <c r="Q34" s="3">
        <v>19.8</v>
      </c>
      <c r="R34" s="4">
        <v>6.4</v>
      </c>
      <c r="S34" s="5">
        <v>0</v>
      </c>
    </row>
    <row r="35" spans="1:19" ht="15" customHeight="1" x14ac:dyDescent="0.2">
      <c r="A35" s="16">
        <v>23</v>
      </c>
      <c r="B35" s="3">
        <v>18.5</v>
      </c>
      <c r="C35" s="4">
        <v>7.8</v>
      </c>
      <c r="D35" s="5">
        <v>0</v>
      </c>
      <c r="E35" s="3">
        <v>15.4</v>
      </c>
      <c r="F35" s="4">
        <v>2.2999999999999998</v>
      </c>
      <c r="G35" s="5">
        <v>0.2</v>
      </c>
      <c r="H35" s="3">
        <v>20.5</v>
      </c>
      <c r="I35" s="4">
        <v>5.4</v>
      </c>
      <c r="J35" s="5">
        <v>0</v>
      </c>
      <c r="K35" s="3">
        <v>18.399999999999999</v>
      </c>
      <c r="L35" s="4">
        <v>7.8</v>
      </c>
      <c r="M35" s="5" t="s">
        <v>37</v>
      </c>
      <c r="N35" s="3">
        <v>18.3</v>
      </c>
      <c r="O35" s="4">
        <v>7.3</v>
      </c>
      <c r="P35" s="5">
        <v>0</v>
      </c>
      <c r="Q35" s="3">
        <v>19.899999999999999</v>
      </c>
      <c r="R35" s="4">
        <v>7.9</v>
      </c>
      <c r="S35" s="5">
        <v>0</v>
      </c>
    </row>
    <row r="36" spans="1:19" ht="15" customHeight="1" x14ac:dyDescent="0.2">
      <c r="A36" s="16">
        <v>24</v>
      </c>
      <c r="B36" s="3">
        <v>19.7</v>
      </c>
      <c r="C36" s="4">
        <v>7.4</v>
      </c>
      <c r="D36" s="5">
        <v>0</v>
      </c>
      <c r="E36" s="3">
        <v>16.7</v>
      </c>
      <c r="F36" s="4">
        <v>5.2</v>
      </c>
      <c r="G36" s="5">
        <v>0</v>
      </c>
      <c r="H36" s="3">
        <v>24.1</v>
      </c>
      <c r="I36" s="4">
        <v>5.7</v>
      </c>
      <c r="J36" s="5">
        <v>0</v>
      </c>
      <c r="K36" s="3">
        <v>22</v>
      </c>
      <c r="L36" s="4">
        <v>9.6999999999999993</v>
      </c>
      <c r="M36" s="5">
        <v>0</v>
      </c>
      <c r="N36" s="3">
        <v>21.8</v>
      </c>
      <c r="O36" s="4">
        <v>6.9</v>
      </c>
      <c r="P36" s="5">
        <v>0</v>
      </c>
      <c r="Q36" s="3">
        <v>23.3</v>
      </c>
      <c r="R36" s="4">
        <v>7.3</v>
      </c>
      <c r="S36" s="5">
        <v>0</v>
      </c>
    </row>
    <row r="37" spans="1:19" ht="15" customHeight="1" x14ac:dyDescent="0.2">
      <c r="A37" s="16">
        <v>25</v>
      </c>
      <c r="B37" s="3">
        <v>19.899999999999999</v>
      </c>
      <c r="C37" s="4">
        <v>9</v>
      </c>
      <c r="D37" s="5">
        <v>0</v>
      </c>
      <c r="E37" s="3">
        <v>15.4</v>
      </c>
      <c r="F37" s="4">
        <v>3.8</v>
      </c>
      <c r="G37" s="5">
        <v>0</v>
      </c>
      <c r="H37" s="3">
        <v>24</v>
      </c>
      <c r="I37" s="4">
        <v>10.7</v>
      </c>
      <c r="J37" s="5">
        <v>0.1</v>
      </c>
      <c r="K37" s="3">
        <v>20.8</v>
      </c>
      <c r="L37" s="4">
        <v>10</v>
      </c>
      <c r="M37" s="5">
        <v>0.2</v>
      </c>
      <c r="N37" s="3">
        <v>21.6</v>
      </c>
      <c r="O37" s="4">
        <v>9.1</v>
      </c>
      <c r="P37" s="5">
        <v>0</v>
      </c>
      <c r="Q37" s="3">
        <v>22.5</v>
      </c>
      <c r="R37" s="4">
        <v>10.3</v>
      </c>
      <c r="S37" s="5">
        <v>0.1</v>
      </c>
    </row>
    <row r="38" spans="1:19" ht="15" customHeight="1" x14ac:dyDescent="0.2">
      <c r="A38" s="16">
        <v>26</v>
      </c>
      <c r="B38" s="3">
        <v>19.7</v>
      </c>
      <c r="C38" s="4">
        <v>11.4</v>
      </c>
      <c r="D38" s="5">
        <v>0</v>
      </c>
      <c r="E38" s="3">
        <v>15.7</v>
      </c>
      <c r="F38" s="4">
        <v>6</v>
      </c>
      <c r="G38" s="5">
        <v>0</v>
      </c>
      <c r="H38" s="3">
        <v>23.7</v>
      </c>
      <c r="I38" s="4">
        <v>8.4</v>
      </c>
      <c r="J38" s="5">
        <v>0</v>
      </c>
      <c r="K38" s="3">
        <v>21.6</v>
      </c>
      <c r="L38" s="4">
        <v>11.7</v>
      </c>
      <c r="M38" s="5">
        <v>0</v>
      </c>
      <c r="N38" s="3">
        <v>19.5</v>
      </c>
      <c r="O38" s="4">
        <v>10.9</v>
      </c>
      <c r="P38" s="5">
        <v>0</v>
      </c>
      <c r="Q38" s="3">
        <v>22.4</v>
      </c>
      <c r="R38" s="4">
        <v>10.5</v>
      </c>
      <c r="S38" s="5">
        <v>0</v>
      </c>
    </row>
    <row r="39" spans="1:19" ht="15" customHeight="1" x14ac:dyDescent="0.2">
      <c r="A39" s="16">
        <v>27</v>
      </c>
      <c r="B39" s="3">
        <v>21.2</v>
      </c>
      <c r="C39" s="4">
        <v>12.1</v>
      </c>
      <c r="D39" s="5" t="s">
        <v>37</v>
      </c>
      <c r="E39" s="3">
        <v>15.4</v>
      </c>
      <c r="F39" s="4">
        <v>6</v>
      </c>
      <c r="G39" s="5">
        <v>0.2</v>
      </c>
      <c r="H39" s="3">
        <v>21.8</v>
      </c>
      <c r="I39" s="4">
        <v>13.4</v>
      </c>
      <c r="J39" s="5">
        <v>0.1</v>
      </c>
      <c r="K39" s="3">
        <v>22.7</v>
      </c>
      <c r="L39" s="4">
        <v>15.1</v>
      </c>
      <c r="M39" s="5">
        <v>0.6</v>
      </c>
      <c r="N39" s="3">
        <v>22.9</v>
      </c>
      <c r="O39" s="4">
        <v>11.3</v>
      </c>
      <c r="P39" s="5">
        <v>0</v>
      </c>
      <c r="Q39" s="3">
        <v>20.9</v>
      </c>
      <c r="R39" s="4">
        <v>13.3</v>
      </c>
      <c r="S39" s="5">
        <v>0.3</v>
      </c>
    </row>
    <row r="40" spans="1:19" ht="15" customHeight="1" x14ac:dyDescent="0.2">
      <c r="A40" s="16">
        <v>28</v>
      </c>
      <c r="B40" s="3">
        <v>19.2</v>
      </c>
      <c r="C40" s="4">
        <v>12.1</v>
      </c>
      <c r="D40" s="5">
        <v>0</v>
      </c>
      <c r="E40" s="3">
        <v>9.1999999999999993</v>
      </c>
      <c r="F40" s="4">
        <v>2.8</v>
      </c>
      <c r="G40" s="5">
        <v>0.1</v>
      </c>
      <c r="H40" s="3">
        <v>19.600000000000001</v>
      </c>
      <c r="I40" s="4">
        <v>11.8</v>
      </c>
      <c r="J40" s="5">
        <v>0</v>
      </c>
      <c r="K40" s="3">
        <v>21.9</v>
      </c>
      <c r="L40" s="4">
        <v>13.9</v>
      </c>
      <c r="M40" s="5" t="s">
        <v>37</v>
      </c>
      <c r="N40" s="3">
        <v>19</v>
      </c>
      <c r="O40" s="4">
        <v>11.3</v>
      </c>
      <c r="P40" s="5">
        <v>0</v>
      </c>
      <c r="Q40" s="3">
        <v>20.7</v>
      </c>
      <c r="R40" s="4">
        <v>12.7</v>
      </c>
      <c r="S40" s="5">
        <v>0</v>
      </c>
    </row>
    <row r="41" spans="1:19" ht="15" customHeight="1" x14ac:dyDescent="0.2">
      <c r="A41" s="16">
        <v>29</v>
      </c>
      <c r="B41" s="3">
        <v>19.3</v>
      </c>
      <c r="C41" s="4">
        <v>15.5</v>
      </c>
      <c r="D41" s="5">
        <v>1.1000000000000001</v>
      </c>
      <c r="E41" s="3">
        <v>7.4</v>
      </c>
      <c r="F41" s="4">
        <v>2.2000000000000002</v>
      </c>
      <c r="G41" s="5">
        <v>4.5</v>
      </c>
      <c r="H41" s="3">
        <v>21.1</v>
      </c>
      <c r="I41" s="4">
        <v>6.6</v>
      </c>
      <c r="J41" s="5">
        <v>0.3</v>
      </c>
      <c r="K41" s="3">
        <v>21.2</v>
      </c>
      <c r="L41" s="4">
        <v>12.9</v>
      </c>
      <c r="M41" s="5">
        <v>0.4</v>
      </c>
      <c r="N41" s="3">
        <v>19.3</v>
      </c>
      <c r="O41" s="4">
        <v>12.6</v>
      </c>
      <c r="P41" s="5">
        <v>2.2000000000000002</v>
      </c>
      <c r="Q41" s="3">
        <v>19.899999999999999</v>
      </c>
      <c r="R41" s="4">
        <v>11.1</v>
      </c>
      <c r="S41" s="5">
        <v>3.4</v>
      </c>
    </row>
    <row r="42" spans="1:19" ht="15" customHeight="1" x14ac:dyDescent="0.2">
      <c r="A42" s="16">
        <v>30</v>
      </c>
      <c r="B42" s="3">
        <v>19.2</v>
      </c>
      <c r="C42" s="4">
        <v>14.6</v>
      </c>
      <c r="D42" s="5">
        <v>0.5</v>
      </c>
      <c r="E42" s="3">
        <v>13.5</v>
      </c>
      <c r="F42" s="4">
        <v>1.9</v>
      </c>
      <c r="G42" s="5">
        <v>3.7</v>
      </c>
      <c r="H42" s="3">
        <v>21.6</v>
      </c>
      <c r="I42" s="4">
        <v>11.2</v>
      </c>
      <c r="J42" s="5">
        <v>1.2</v>
      </c>
      <c r="K42" s="3">
        <v>20.5</v>
      </c>
      <c r="L42" s="4">
        <v>9.1</v>
      </c>
      <c r="M42" s="5">
        <v>0.4</v>
      </c>
      <c r="N42" s="3">
        <v>19.3</v>
      </c>
      <c r="O42" s="4">
        <v>12.1</v>
      </c>
      <c r="P42" s="5">
        <v>0.3</v>
      </c>
      <c r="Q42" s="3">
        <v>19.8</v>
      </c>
      <c r="R42" s="4">
        <v>11.1</v>
      </c>
      <c r="S42" s="5">
        <v>0.3</v>
      </c>
    </row>
    <row r="43" spans="1:19" ht="15" customHeight="1" thickBot="1" x14ac:dyDescent="0.25">
      <c r="A43" s="17">
        <v>31</v>
      </c>
      <c r="B43" s="3">
        <v>25.8</v>
      </c>
      <c r="C43" s="4">
        <v>14.5</v>
      </c>
      <c r="D43" s="5">
        <v>0</v>
      </c>
      <c r="E43" s="3">
        <v>14.8</v>
      </c>
      <c r="F43" s="4">
        <v>5</v>
      </c>
      <c r="G43" s="5">
        <v>0.2</v>
      </c>
      <c r="H43" s="3">
        <v>22.7</v>
      </c>
      <c r="I43" s="4">
        <v>11.6</v>
      </c>
      <c r="J43" s="5">
        <v>2.2999999999999998</v>
      </c>
      <c r="K43" s="3">
        <v>22.1</v>
      </c>
      <c r="L43" s="4">
        <v>14.2</v>
      </c>
      <c r="M43" s="5" t="s">
        <v>37</v>
      </c>
      <c r="N43" s="3">
        <v>22</v>
      </c>
      <c r="O43" s="4">
        <v>13.4</v>
      </c>
      <c r="P43" s="5">
        <v>0</v>
      </c>
      <c r="Q43" s="3">
        <v>20.3</v>
      </c>
      <c r="R43" s="4">
        <v>12.5</v>
      </c>
      <c r="S43" s="5">
        <v>0</v>
      </c>
    </row>
    <row r="44" spans="1:19" ht="3" customHeight="1" thickBot="1" x14ac:dyDescent="0.25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1.1" customHeight="1" x14ac:dyDescent="0.2">
      <c r="A45" s="6" t="s">
        <v>17</v>
      </c>
      <c r="B45" s="49">
        <f>SUM(B13:B43)</f>
        <v>606.4</v>
      </c>
      <c r="C45" s="33">
        <f>SUM(C13:C43)</f>
        <v>309.20000000000005</v>
      </c>
      <c r="D45" s="53">
        <f>SUM(D13:D43)</f>
        <v>40.6</v>
      </c>
      <c r="E45" s="49">
        <f>SUM(E13:E43)</f>
        <v>412.89999999999986</v>
      </c>
      <c r="F45" s="33">
        <f>SUM(F13:F43)</f>
        <v>87.90000000000002</v>
      </c>
      <c r="G45" s="53">
        <f>SUM(G13:G43)</f>
        <v>112.10000000000001</v>
      </c>
      <c r="H45" s="49">
        <f>SUM(H13:H43)</f>
        <v>648.4000000000002</v>
      </c>
      <c r="I45" s="33">
        <f>SUM(I13:I43)</f>
        <v>266.29999999999995</v>
      </c>
      <c r="J45" s="53">
        <f>SUM(J13:J43)</f>
        <v>49.9</v>
      </c>
      <c r="K45" s="49">
        <f>SUM(K13:K43)</f>
        <v>625.6</v>
      </c>
      <c r="L45" s="33">
        <f>SUM(L13:L43)</f>
        <v>328.5</v>
      </c>
      <c r="M45" s="53">
        <f>SUM(M13:M43)</f>
        <v>52.600000000000009</v>
      </c>
      <c r="N45" s="49">
        <f>SUM(N13:N43)</f>
        <v>602.29999999999995</v>
      </c>
      <c r="O45" s="33">
        <f>SUM(O13:O43)</f>
        <v>270</v>
      </c>
      <c r="P45" s="53">
        <f>SUM(P13:P43)</f>
        <v>44.5</v>
      </c>
      <c r="Q45" s="49">
        <f>SUM(Q13:Q43)</f>
        <v>624.39999999999986</v>
      </c>
      <c r="R45" s="33">
        <f>SUM(R13:R43)</f>
        <v>299.00000000000006</v>
      </c>
      <c r="S45" s="53">
        <f>SUM(S13:S43)</f>
        <v>43.3</v>
      </c>
    </row>
    <row r="46" spans="1:19" ht="11.1" customHeight="1" thickBot="1" x14ac:dyDescent="0.25">
      <c r="A46" s="7" t="s">
        <v>8</v>
      </c>
      <c r="B46" s="50"/>
      <c r="C46" s="34"/>
      <c r="D46" s="54"/>
      <c r="E46" s="50"/>
      <c r="F46" s="34"/>
      <c r="G46" s="54"/>
      <c r="H46" s="50"/>
      <c r="I46" s="34"/>
      <c r="J46" s="54"/>
      <c r="K46" s="50"/>
      <c r="L46" s="34"/>
      <c r="M46" s="54"/>
      <c r="N46" s="50"/>
      <c r="O46" s="34"/>
      <c r="P46" s="54"/>
      <c r="Q46" s="50"/>
      <c r="R46" s="34"/>
      <c r="S46" s="54"/>
    </row>
    <row r="47" spans="1:19" ht="11.1" customHeight="1" x14ac:dyDescent="0.2">
      <c r="A47" s="6" t="s">
        <v>18</v>
      </c>
      <c r="B47" s="49">
        <f>AVERAGE(B13:B43)</f>
        <v>19.561290322580643</v>
      </c>
      <c r="C47" s="33">
        <f>AVERAGE(C13:C43)</f>
        <v>9.9741935483870989</v>
      </c>
      <c r="D47" s="35" t="s">
        <v>21</v>
      </c>
      <c r="E47" s="49">
        <f>AVERAGE(E13:E43)</f>
        <v>13.319354838709673</v>
      </c>
      <c r="F47" s="33">
        <f>AVERAGE(F13:F43)</f>
        <v>2.8354838709677428</v>
      </c>
      <c r="G47" s="35" t="s">
        <v>21</v>
      </c>
      <c r="H47" s="49">
        <f>AVERAGE(H13:H43)</f>
        <v>20.91612903225807</v>
      </c>
      <c r="I47" s="33">
        <f>AVERAGE(I13:I43)</f>
        <v>8.5903225806451591</v>
      </c>
      <c r="J47" s="35" t="s">
        <v>21</v>
      </c>
      <c r="K47" s="49">
        <f>AVERAGE(K13:K43)</f>
        <v>20.180645161290322</v>
      </c>
      <c r="L47" s="33">
        <f>AVERAGE(L13:L43)</f>
        <v>10.596774193548388</v>
      </c>
      <c r="M47" s="35" t="s">
        <v>21</v>
      </c>
      <c r="N47" s="49">
        <f>AVERAGE(N13:N43)</f>
        <v>19.429032258064513</v>
      </c>
      <c r="O47" s="33">
        <f>AVERAGE(O13:O43)</f>
        <v>9</v>
      </c>
      <c r="P47" s="35" t="s">
        <v>21</v>
      </c>
      <c r="Q47" s="49">
        <f>AVERAGE(Q13:Q43)</f>
        <v>20.141935483870963</v>
      </c>
      <c r="R47" s="33">
        <f>AVERAGE(R13:R43)</f>
        <v>9.6451612903225818</v>
      </c>
      <c r="S47" s="35" t="s">
        <v>21</v>
      </c>
    </row>
    <row r="48" spans="1:19" ht="11.1" customHeight="1" thickBot="1" x14ac:dyDescent="0.25">
      <c r="A48" s="7" t="s">
        <v>9</v>
      </c>
      <c r="B48" s="50"/>
      <c r="C48" s="34"/>
      <c r="D48" s="36"/>
      <c r="E48" s="50"/>
      <c r="F48" s="34"/>
      <c r="G48" s="36"/>
      <c r="H48" s="50"/>
      <c r="I48" s="34"/>
      <c r="J48" s="36"/>
      <c r="K48" s="50"/>
      <c r="L48" s="34"/>
      <c r="M48" s="36"/>
      <c r="N48" s="50"/>
      <c r="O48" s="34"/>
      <c r="P48" s="36"/>
      <c r="Q48" s="50"/>
      <c r="R48" s="34"/>
      <c r="S48" s="36"/>
    </row>
    <row r="49" spans="1:19" ht="11.1" customHeight="1" x14ac:dyDescent="0.2">
      <c r="A49" s="6" t="s">
        <v>14</v>
      </c>
      <c r="B49" s="31">
        <f>MAX(B13:B43)</f>
        <v>25.8</v>
      </c>
      <c r="C49" s="33">
        <f>MAX(C13:C43)</f>
        <v>15.5</v>
      </c>
      <c r="D49" s="35">
        <f>MAX(D13:D43)</f>
        <v>16</v>
      </c>
      <c r="E49" s="31">
        <f>MAX(E13:E43)</f>
        <v>18.600000000000001</v>
      </c>
      <c r="F49" s="33">
        <f>MAX(F13:F43)</f>
        <v>9.4</v>
      </c>
      <c r="G49" s="35">
        <f>MAX(G13:G43)</f>
        <v>63.7</v>
      </c>
      <c r="H49" s="31">
        <f>MAX(H13:H43)</f>
        <v>24.4</v>
      </c>
      <c r="I49" s="33">
        <f>MAX(I13:I43)</f>
        <v>13.4</v>
      </c>
      <c r="J49" s="35">
        <f>MAX(J13:J43)</f>
        <v>18.899999999999999</v>
      </c>
      <c r="K49" s="31">
        <f>MAX(K13:K43)</f>
        <v>23.9</v>
      </c>
      <c r="L49" s="33">
        <f>MAX(L13:L43)</f>
        <v>15.4</v>
      </c>
      <c r="M49" s="35">
        <f>MAX(M13:M43)</f>
        <v>21.8</v>
      </c>
      <c r="N49" s="31">
        <f>MAX(N13:N43)</f>
        <v>23.4</v>
      </c>
      <c r="O49" s="33">
        <f>MAX(O13:O43)</f>
        <v>13.4</v>
      </c>
      <c r="P49" s="35">
        <f>MAX(P13:P43)</f>
        <v>38.799999999999997</v>
      </c>
      <c r="Q49" s="31">
        <f>MAX(Q13:Q43)</f>
        <v>24.2</v>
      </c>
      <c r="R49" s="33">
        <f>MAX(R13:R43)</f>
        <v>14</v>
      </c>
      <c r="S49" s="35">
        <f>MAX(S13:S43)</f>
        <v>16.100000000000001</v>
      </c>
    </row>
    <row r="50" spans="1:19" ht="11.1" customHeight="1" thickBot="1" x14ac:dyDescent="0.25">
      <c r="A50" s="22" t="s">
        <v>29</v>
      </c>
      <c r="B50" s="32"/>
      <c r="C50" s="34"/>
      <c r="D50" s="36"/>
      <c r="E50" s="32"/>
      <c r="F50" s="34"/>
      <c r="G50" s="36"/>
      <c r="H50" s="32"/>
      <c r="I50" s="34"/>
      <c r="J50" s="36"/>
      <c r="K50" s="32"/>
      <c r="L50" s="34"/>
      <c r="M50" s="36"/>
      <c r="N50" s="32"/>
      <c r="O50" s="34"/>
      <c r="P50" s="36"/>
      <c r="Q50" s="32"/>
      <c r="R50" s="34"/>
      <c r="S50" s="36"/>
    </row>
    <row r="51" spans="1:19" ht="11.1" customHeight="1" x14ac:dyDescent="0.2">
      <c r="A51" s="6" t="s">
        <v>15</v>
      </c>
      <c r="B51" s="49">
        <f>MIN(B13:B43)</f>
        <v>15.4</v>
      </c>
      <c r="C51" s="51">
        <f>MIN(C13:C43)</f>
        <v>4.9000000000000004</v>
      </c>
      <c r="D51" s="35">
        <f>MIN(D13:D43)</f>
        <v>0</v>
      </c>
      <c r="E51" s="49">
        <f>MIN(E13:E43)</f>
        <v>3.7</v>
      </c>
      <c r="F51" s="51">
        <f>MIN(F13:F43)</f>
        <v>-3.3</v>
      </c>
      <c r="G51" s="35">
        <f>MIN(G13:G43)</f>
        <v>0</v>
      </c>
      <c r="H51" s="49">
        <f>MIN(H13:H43)</f>
        <v>14.4</v>
      </c>
      <c r="I51" s="51">
        <f>MIN(I13:I43)</f>
        <v>1.7</v>
      </c>
      <c r="J51" s="35">
        <f>MIN(J13:J43)</f>
        <v>0</v>
      </c>
      <c r="K51" s="49">
        <f>MIN(K13:K43)</f>
        <v>14.7</v>
      </c>
      <c r="L51" s="51">
        <f>MIN(L13:L43)</f>
        <v>3.8</v>
      </c>
      <c r="M51" s="35">
        <f>MIN(M13:M43)</f>
        <v>0</v>
      </c>
      <c r="N51" s="49">
        <f>MIN(N13:N43)</f>
        <v>15.7</v>
      </c>
      <c r="O51" s="51">
        <f>MIN(O13:O43)</f>
        <v>3.6</v>
      </c>
      <c r="P51" s="35">
        <f>MIN(P13:P43)</f>
        <v>0</v>
      </c>
      <c r="Q51" s="49">
        <f>MIN(Q13:Q43)</f>
        <v>14.3</v>
      </c>
      <c r="R51" s="51">
        <f>MIN(R13:R43)</f>
        <v>5.5</v>
      </c>
      <c r="S51" s="35">
        <f>MIN(S13:S43)</f>
        <v>0</v>
      </c>
    </row>
    <row r="52" spans="1:19" ht="11.1" customHeight="1" thickBot="1" x14ac:dyDescent="0.25">
      <c r="A52" s="22" t="s">
        <v>30</v>
      </c>
      <c r="B52" s="50"/>
      <c r="C52" s="52"/>
      <c r="D52" s="36"/>
      <c r="E52" s="50"/>
      <c r="F52" s="52"/>
      <c r="G52" s="36"/>
      <c r="H52" s="50"/>
      <c r="I52" s="52"/>
      <c r="J52" s="36"/>
      <c r="K52" s="50"/>
      <c r="L52" s="52"/>
      <c r="M52" s="36"/>
      <c r="N52" s="50"/>
      <c r="O52" s="52"/>
      <c r="P52" s="36"/>
      <c r="Q52" s="50"/>
      <c r="R52" s="52"/>
      <c r="S52" s="36"/>
    </row>
    <row r="53" spans="1:1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3" t="s">
        <v>19</v>
      </c>
      <c r="B54" s="24" t="s">
        <v>20</v>
      </c>
      <c r="C54" s="24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6" t="s">
        <v>32</v>
      </c>
      <c r="B55" s="25" t="s">
        <v>23</v>
      </c>
      <c r="C55" s="25"/>
      <c r="D55" s="25"/>
      <c r="E55" s="25"/>
      <c r="F55" s="25"/>
      <c r="G55" s="25"/>
      <c r="H55" s="2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2">
      <c r="A56" s="27" t="s">
        <v>31</v>
      </c>
      <c r="B56" s="28" t="s">
        <v>33</v>
      </c>
      <c r="C56" s="25"/>
      <c r="D56" s="25"/>
      <c r="E56" s="25"/>
      <c r="F56" s="25"/>
      <c r="G56" s="25"/>
      <c r="H56" s="25"/>
    </row>
  </sheetData>
  <mergeCells count="92">
    <mergeCell ref="A3:S3"/>
    <mergeCell ref="A1:S1"/>
    <mergeCell ref="Q49:Q50"/>
    <mergeCell ref="R49:R50"/>
    <mergeCell ref="S49:S50"/>
    <mergeCell ref="E9:G9"/>
    <mergeCell ref="H9:J9"/>
    <mergeCell ref="Q9:S9"/>
    <mergeCell ref="Q10:S10"/>
    <mergeCell ref="K10:M10"/>
    <mergeCell ref="N9:P9"/>
    <mergeCell ref="N10:P10"/>
    <mergeCell ref="K9:M9"/>
    <mergeCell ref="A2:P2"/>
    <mergeCell ref="B10:D10"/>
    <mergeCell ref="A9:A10"/>
    <mergeCell ref="E10:G10"/>
    <mergeCell ref="H10:J10"/>
    <mergeCell ref="B9:D9"/>
    <mergeCell ref="A7:S7"/>
    <mergeCell ref="Q51:Q52"/>
    <mergeCell ref="R51:R52"/>
    <mergeCell ref="S51:S52"/>
    <mergeCell ref="Q45:Q46"/>
    <mergeCell ref="R45:R46"/>
    <mergeCell ref="S45:S46"/>
    <mergeCell ref="Q47:Q48"/>
    <mergeCell ref="R47:R48"/>
    <mergeCell ref="S47:S48"/>
    <mergeCell ref="B45:B46"/>
    <mergeCell ref="C45:C46"/>
    <mergeCell ref="D45:D46"/>
    <mergeCell ref="E45:E46"/>
    <mergeCell ref="K45:K46"/>
    <mergeCell ref="F45:F46"/>
    <mergeCell ref="G45:G46"/>
    <mergeCell ref="C51:C52"/>
    <mergeCell ref="D51:D52"/>
    <mergeCell ref="E47:E48"/>
    <mergeCell ref="L45:L46"/>
    <mergeCell ref="M45:M46"/>
    <mergeCell ref="J45:J46"/>
    <mergeCell ref="H51:H52"/>
    <mergeCell ref="I51:I52"/>
    <mergeCell ref="E51:E52"/>
    <mergeCell ref="K47:K48"/>
    <mergeCell ref="A6:S6"/>
    <mergeCell ref="A4:S4"/>
    <mergeCell ref="F51:F52"/>
    <mergeCell ref="F47:F48"/>
    <mergeCell ref="D47:D48"/>
    <mergeCell ref="D49:D50"/>
    <mergeCell ref="B51:B52"/>
    <mergeCell ref="G51:G52"/>
    <mergeCell ref="H45:H46"/>
    <mergeCell ref="C49:C50"/>
    <mergeCell ref="J47:J48"/>
    <mergeCell ref="J49:J50"/>
    <mergeCell ref="H49:H50"/>
    <mergeCell ref="I49:I50"/>
    <mergeCell ref="C47:C48"/>
    <mergeCell ref="I45:I46"/>
    <mergeCell ref="P51:P52"/>
    <mergeCell ref="L51:L52"/>
    <mergeCell ref="M51:M52"/>
    <mergeCell ref="L47:L48"/>
    <mergeCell ref="N49:N50"/>
    <mergeCell ref="J51:J52"/>
    <mergeCell ref="L49:L50"/>
    <mergeCell ref="M49:M50"/>
    <mergeCell ref="O49:O50"/>
    <mergeCell ref="N51:N52"/>
    <mergeCell ref="O51:O52"/>
    <mergeCell ref="K51:K52"/>
    <mergeCell ref="M47:M48"/>
    <mergeCell ref="A11:A12"/>
    <mergeCell ref="P49:P50"/>
    <mergeCell ref="K49:K50"/>
    <mergeCell ref="G47:G48"/>
    <mergeCell ref="E49:E50"/>
    <mergeCell ref="F49:F50"/>
    <mergeCell ref="G49:G50"/>
    <mergeCell ref="B49:B50"/>
    <mergeCell ref="N47:N48"/>
    <mergeCell ref="O47:O48"/>
    <mergeCell ref="P47:P48"/>
    <mergeCell ref="N45:N46"/>
    <mergeCell ref="O45:O46"/>
    <mergeCell ref="P45:P46"/>
    <mergeCell ref="B47:B48"/>
    <mergeCell ref="H47:H48"/>
    <mergeCell ref="I47:I48"/>
  </mergeCells>
  <conditionalFormatting sqref="B13:B43">
    <cfRule type="cellIs" dxfId="139" priority="6" stopIfTrue="1" operator="equal">
      <formula>$B$49</formula>
    </cfRule>
  </conditionalFormatting>
  <conditionalFormatting sqref="C13:C43">
    <cfRule type="cellIs" dxfId="138" priority="7" stopIfTrue="1" operator="equal">
      <formula>$C$51</formula>
    </cfRule>
  </conditionalFormatting>
  <conditionalFormatting sqref="E13:E43">
    <cfRule type="cellIs" dxfId="137" priority="8" stopIfTrue="1" operator="equal">
      <formula>$E$49</formula>
    </cfRule>
  </conditionalFormatting>
  <conditionalFormatting sqref="F13:F43">
    <cfRule type="cellIs" dxfId="136" priority="9" stopIfTrue="1" operator="equal">
      <formula>$F$51</formula>
    </cfRule>
  </conditionalFormatting>
  <conditionalFormatting sqref="H13:H43">
    <cfRule type="cellIs" dxfId="135" priority="10" stopIfTrue="1" operator="equal">
      <formula>$H$49</formula>
    </cfRule>
  </conditionalFormatting>
  <conditionalFormatting sqref="I13:I43">
    <cfRule type="cellIs" dxfId="134" priority="11" stopIfTrue="1" operator="equal">
      <formula>$I$51</formula>
    </cfRule>
  </conditionalFormatting>
  <conditionalFormatting sqref="K13:K43">
    <cfRule type="cellIs" dxfId="133" priority="12" stopIfTrue="1" operator="equal">
      <formula>$K$49</formula>
    </cfRule>
  </conditionalFormatting>
  <conditionalFormatting sqref="L13:L43">
    <cfRule type="cellIs" dxfId="132" priority="13" stopIfTrue="1" operator="equal">
      <formula>$L$51</formula>
    </cfRule>
  </conditionalFormatting>
  <conditionalFormatting sqref="Q13:Q43">
    <cfRule type="cellIs" dxfId="131" priority="14" stopIfTrue="1" operator="equal">
      <formula>$Q$49</formula>
    </cfRule>
  </conditionalFormatting>
  <conditionalFormatting sqref="N13:N43">
    <cfRule type="cellIs" dxfId="130" priority="5" stopIfTrue="1" operator="equal">
      <formula>$N$49</formula>
    </cfRule>
  </conditionalFormatting>
  <conditionalFormatting sqref="R13:R43">
    <cfRule type="cellIs" dxfId="129" priority="4" stopIfTrue="1" operator="equal">
      <formula>$R$51</formula>
    </cfRule>
  </conditionalFormatting>
  <conditionalFormatting sqref="D13:D43 G13:G43 J13:J43 M13:M43 P12:P43 S13:S43">
    <cfRule type="cellIs" dxfId="128" priority="2" operator="equal">
      <formula>"tr"</formula>
    </cfRule>
    <cfRule type="cellIs" dxfId="127" priority="3" operator="greaterThan">
      <formula>0</formula>
    </cfRule>
  </conditionalFormatting>
  <conditionalFormatting sqref="O13:O43">
    <cfRule type="cellIs" dxfId="126" priority="1" stopIfTrue="1" operator="equal">
      <formula>$O$51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115" zoomScaleNormal="115" workbookViewId="0">
      <selection sqref="A1:S1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17.25" x14ac:dyDescent="0.25">
      <c r="A4" s="55" t="s">
        <v>27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3" t="s">
        <v>42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47" t="s">
        <v>22</v>
      </c>
      <c r="B9" s="37" t="s">
        <v>11</v>
      </c>
      <c r="C9" s="38"/>
      <c r="D9" s="39"/>
      <c r="E9" s="37" t="s">
        <v>10</v>
      </c>
      <c r="F9" s="38"/>
      <c r="G9" s="39"/>
      <c r="H9" s="37" t="s">
        <v>12</v>
      </c>
      <c r="I9" s="38"/>
      <c r="J9" s="39"/>
      <c r="K9" s="37" t="s">
        <v>13</v>
      </c>
      <c r="L9" s="38"/>
      <c r="M9" s="39"/>
      <c r="N9" s="37" t="s">
        <v>25</v>
      </c>
      <c r="O9" s="38"/>
      <c r="P9" s="39"/>
      <c r="Q9" s="37" t="s">
        <v>34</v>
      </c>
      <c r="R9" s="38"/>
      <c r="S9" s="39"/>
    </row>
    <row r="10" spans="1:19" ht="14.1" customHeight="1" thickBot="1" x14ac:dyDescent="0.25">
      <c r="A10" s="48"/>
      <c r="B10" s="44" t="s">
        <v>0</v>
      </c>
      <c r="C10" s="45"/>
      <c r="D10" s="46"/>
      <c r="E10" s="40" t="s">
        <v>6</v>
      </c>
      <c r="F10" s="41"/>
      <c r="G10" s="42"/>
      <c r="H10" s="40" t="s">
        <v>7</v>
      </c>
      <c r="I10" s="41"/>
      <c r="J10" s="42"/>
      <c r="K10" s="40" t="s">
        <v>1</v>
      </c>
      <c r="L10" s="41"/>
      <c r="M10" s="42"/>
      <c r="N10" s="40" t="s">
        <v>26</v>
      </c>
      <c r="O10" s="41"/>
      <c r="P10" s="42"/>
      <c r="Q10" s="40" t="s">
        <v>35</v>
      </c>
      <c r="R10" s="41"/>
      <c r="S10" s="42"/>
    </row>
    <row r="11" spans="1:19" ht="14.1" customHeight="1" thickTop="1" x14ac:dyDescent="0.2">
      <c r="A11" s="56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57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20.100000000000001</v>
      </c>
      <c r="C13" s="4">
        <v>12.5</v>
      </c>
      <c r="D13" s="5">
        <v>0</v>
      </c>
      <c r="E13" s="3">
        <v>13.6</v>
      </c>
      <c r="F13" s="4">
        <v>3.9</v>
      </c>
      <c r="G13" s="5">
        <v>0</v>
      </c>
      <c r="H13" s="3">
        <v>22.4</v>
      </c>
      <c r="I13" s="4">
        <v>10.7</v>
      </c>
      <c r="J13" s="5">
        <v>3.4</v>
      </c>
      <c r="K13" s="3">
        <v>23.4</v>
      </c>
      <c r="L13" s="4">
        <v>13.9</v>
      </c>
      <c r="M13" s="5">
        <v>3.2</v>
      </c>
      <c r="N13" s="3">
        <v>22</v>
      </c>
      <c r="O13" s="4">
        <v>11.8</v>
      </c>
      <c r="P13" s="5">
        <v>0</v>
      </c>
      <c r="Q13" s="3">
        <v>23.1</v>
      </c>
      <c r="R13" s="4">
        <v>13.7</v>
      </c>
      <c r="S13" s="5">
        <v>0</v>
      </c>
    </row>
    <row r="14" spans="1:19" ht="15" customHeight="1" x14ac:dyDescent="0.2">
      <c r="A14" s="16">
        <v>2</v>
      </c>
      <c r="B14" s="3">
        <v>20</v>
      </c>
      <c r="C14" s="4">
        <v>15.6</v>
      </c>
      <c r="D14" s="5">
        <v>0.7</v>
      </c>
      <c r="E14" s="3">
        <v>11.8</v>
      </c>
      <c r="F14" s="4">
        <v>2.4</v>
      </c>
      <c r="G14" s="5">
        <v>2.4</v>
      </c>
      <c r="H14" s="3">
        <v>23.1</v>
      </c>
      <c r="I14" s="4">
        <v>7.6</v>
      </c>
      <c r="J14" s="5">
        <v>0</v>
      </c>
      <c r="K14" s="3">
        <v>20.7</v>
      </c>
      <c r="L14" s="4">
        <v>8.6999999999999993</v>
      </c>
      <c r="M14" s="5">
        <v>0</v>
      </c>
      <c r="N14" s="3">
        <v>19.7</v>
      </c>
      <c r="O14" s="4">
        <v>11</v>
      </c>
      <c r="P14" s="5">
        <v>0</v>
      </c>
      <c r="Q14" s="3">
        <v>19.8</v>
      </c>
      <c r="R14" s="4">
        <v>9.8000000000000007</v>
      </c>
      <c r="S14" s="5">
        <v>0</v>
      </c>
    </row>
    <row r="15" spans="1:19" ht="15" customHeight="1" x14ac:dyDescent="0.2">
      <c r="A15" s="16">
        <v>3</v>
      </c>
      <c r="B15" s="3">
        <v>19</v>
      </c>
      <c r="C15" s="4">
        <v>13.8</v>
      </c>
      <c r="D15" s="5">
        <v>0</v>
      </c>
      <c r="E15" s="3">
        <v>13.3</v>
      </c>
      <c r="F15" s="4">
        <v>3.3</v>
      </c>
      <c r="G15" s="5">
        <v>0</v>
      </c>
      <c r="H15" s="3">
        <v>21.5</v>
      </c>
      <c r="I15" s="4">
        <v>9</v>
      </c>
      <c r="J15" s="5">
        <v>0</v>
      </c>
      <c r="K15" s="3">
        <v>21.8</v>
      </c>
      <c r="L15" s="4">
        <v>14.4</v>
      </c>
      <c r="M15" s="5">
        <v>0</v>
      </c>
      <c r="N15" s="3">
        <v>18.899999999999999</v>
      </c>
      <c r="O15" s="4">
        <v>13.1</v>
      </c>
      <c r="P15" s="5">
        <v>0</v>
      </c>
      <c r="Q15" s="3">
        <v>20.8</v>
      </c>
      <c r="R15" s="4">
        <v>12.5</v>
      </c>
      <c r="S15" s="5">
        <v>0</v>
      </c>
    </row>
    <row r="16" spans="1:19" ht="15" customHeight="1" x14ac:dyDescent="0.2">
      <c r="A16" s="16">
        <v>4</v>
      </c>
      <c r="B16" s="3">
        <v>21.9</v>
      </c>
      <c r="C16" s="4">
        <v>9.5</v>
      </c>
      <c r="D16" s="5">
        <v>0</v>
      </c>
      <c r="E16" s="3">
        <v>18.899999999999999</v>
      </c>
      <c r="F16" s="4">
        <v>6.6</v>
      </c>
      <c r="G16" s="5">
        <v>0</v>
      </c>
      <c r="H16" s="3">
        <v>23.9</v>
      </c>
      <c r="I16" s="4">
        <v>8.1999999999999993</v>
      </c>
      <c r="J16" s="5">
        <v>0</v>
      </c>
      <c r="K16" s="3">
        <v>21.2</v>
      </c>
      <c r="L16" s="4">
        <v>9.8000000000000007</v>
      </c>
      <c r="M16" s="5">
        <v>0</v>
      </c>
      <c r="N16" s="3">
        <v>20.2</v>
      </c>
      <c r="O16" s="4">
        <v>9.3000000000000007</v>
      </c>
      <c r="P16" s="5">
        <v>0</v>
      </c>
      <c r="Q16" s="3">
        <v>21.9</v>
      </c>
      <c r="R16" s="4">
        <v>9.3000000000000007</v>
      </c>
      <c r="S16" s="5">
        <v>0</v>
      </c>
    </row>
    <row r="17" spans="1:19" ht="15" customHeight="1" x14ac:dyDescent="0.2">
      <c r="A17" s="16">
        <v>5</v>
      </c>
      <c r="B17" s="3">
        <v>26.9</v>
      </c>
      <c r="C17" s="4">
        <v>17.100000000000001</v>
      </c>
      <c r="D17" s="5">
        <v>0</v>
      </c>
      <c r="E17" s="3">
        <v>17</v>
      </c>
      <c r="F17" s="4">
        <v>5.8</v>
      </c>
      <c r="G17" s="5">
        <v>0</v>
      </c>
      <c r="H17" s="3">
        <v>26</v>
      </c>
      <c r="I17" s="4">
        <v>13.7</v>
      </c>
      <c r="J17" s="5">
        <v>0</v>
      </c>
      <c r="K17" s="3">
        <v>23.9</v>
      </c>
      <c r="L17" s="4">
        <v>17.100000000000001</v>
      </c>
      <c r="M17" s="5">
        <v>0</v>
      </c>
      <c r="N17" s="3">
        <v>22.7</v>
      </c>
      <c r="O17" s="4">
        <v>15.7</v>
      </c>
      <c r="P17" s="5">
        <v>0</v>
      </c>
      <c r="Q17" s="3">
        <v>23.3</v>
      </c>
      <c r="R17" s="4">
        <v>15.6</v>
      </c>
      <c r="S17" s="5">
        <v>0</v>
      </c>
    </row>
    <row r="18" spans="1:19" ht="15" customHeight="1" x14ac:dyDescent="0.2">
      <c r="A18" s="16">
        <v>6</v>
      </c>
      <c r="B18" s="3">
        <v>20.2</v>
      </c>
      <c r="C18" s="4">
        <v>14</v>
      </c>
      <c r="D18" s="5">
        <v>0</v>
      </c>
      <c r="E18" s="3">
        <v>16.100000000000001</v>
      </c>
      <c r="F18" s="4">
        <v>4.0999999999999996</v>
      </c>
      <c r="G18" s="5">
        <v>0</v>
      </c>
      <c r="H18" s="3">
        <v>24.7</v>
      </c>
      <c r="I18" s="4">
        <v>12.2</v>
      </c>
      <c r="J18" s="5">
        <v>0</v>
      </c>
      <c r="K18" s="3">
        <v>22.1</v>
      </c>
      <c r="L18" s="4">
        <v>12.4</v>
      </c>
      <c r="M18" s="5">
        <v>0.2</v>
      </c>
      <c r="N18" s="3">
        <v>20.399999999999999</v>
      </c>
      <c r="O18" s="4">
        <v>12</v>
      </c>
      <c r="P18" s="5">
        <v>0</v>
      </c>
      <c r="Q18" s="3">
        <v>22</v>
      </c>
      <c r="R18" s="4">
        <v>12.3</v>
      </c>
      <c r="S18" s="5">
        <v>0</v>
      </c>
    </row>
    <row r="19" spans="1:19" ht="15" customHeight="1" x14ac:dyDescent="0.2">
      <c r="A19" s="16">
        <v>7</v>
      </c>
      <c r="B19" s="3">
        <v>20.100000000000001</v>
      </c>
      <c r="C19" s="4">
        <v>10.1</v>
      </c>
      <c r="D19" s="5">
        <v>0</v>
      </c>
      <c r="E19" s="3">
        <v>10.9</v>
      </c>
      <c r="F19" s="4">
        <v>2.8</v>
      </c>
      <c r="G19" s="5">
        <v>0</v>
      </c>
      <c r="H19" s="3">
        <v>22.9</v>
      </c>
      <c r="I19" s="4">
        <v>11</v>
      </c>
      <c r="J19" s="5" t="s">
        <v>37</v>
      </c>
      <c r="K19" s="3">
        <v>21.2</v>
      </c>
      <c r="L19" s="4">
        <v>13.1</v>
      </c>
      <c r="M19" s="5">
        <v>0</v>
      </c>
      <c r="N19" s="3">
        <v>20.399999999999999</v>
      </c>
      <c r="O19" s="4">
        <v>10.199999999999999</v>
      </c>
      <c r="P19" s="5">
        <v>0</v>
      </c>
      <c r="Q19" s="3">
        <v>22.2</v>
      </c>
      <c r="R19" s="4">
        <v>12.2</v>
      </c>
      <c r="S19" s="5">
        <v>0</v>
      </c>
    </row>
    <row r="20" spans="1:19" ht="15" customHeight="1" x14ac:dyDescent="0.2">
      <c r="A20" s="16">
        <v>8</v>
      </c>
      <c r="B20" s="3">
        <v>20.3</v>
      </c>
      <c r="C20" s="4">
        <v>10.5</v>
      </c>
      <c r="D20" s="5" t="s">
        <v>37</v>
      </c>
      <c r="E20" s="3">
        <v>13.5</v>
      </c>
      <c r="F20" s="4">
        <v>2.4</v>
      </c>
      <c r="G20" s="5">
        <v>3.8</v>
      </c>
      <c r="H20" s="3">
        <v>21.6</v>
      </c>
      <c r="I20" s="4">
        <v>8.5</v>
      </c>
      <c r="J20" s="5">
        <v>1.8</v>
      </c>
      <c r="K20" s="3">
        <v>21.8</v>
      </c>
      <c r="L20" s="4">
        <v>11.7</v>
      </c>
      <c r="M20" s="5">
        <v>0.8</v>
      </c>
      <c r="N20" s="3">
        <v>19.7</v>
      </c>
      <c r="O20" s="4">
        <v>8.5</v>
      </c>
      <c r="P20" s="5">
        <v>0</v>
      </c>
      <c r="Q20" s="3">
        <v>21.2</v>
      </c>
      <c r="R20" s="4">
        <v>11.8</v>
      </c>
      <c r="S20" s="5">
        <v>0</v>
      </c>
    </row>
    <row r="21" spans="1:19" ht="15" customHeight="1" x14ac:dyDescent="0.2">
      <c r="A21" s="16">
        <v>9</v>
      </c>
      <c r="B21" s="3">
        <v>19.3</v>
      </c>
      <c r="C21" s="4">
        <v>10.4</v>
      </c>
      <c r="D21" s="5">
        <v>2.5</v>
      </c>
      <c r="E21" s="3">
        <v>11.6</v>
      </c>
      <c r="F21" s="4">
        <v>2.4</v>
      </c>
      <c r="G21" s="5">
        <v>7.3</v>
      </c>
      <c r="H21" s="3">
        <v>19.3</v>
      </c>
      <c r="I21" s="4">
        <v>6.3</v>
      </c>
      <c r="J21" s="5">
        <v>8.8000000000000007</v>
      </c>
      <c r="K21" s="3">
        <v>20.8</v>
      </c>
      <c r="L21" s="4">
        <v>8.8000000000000007</v>
      </c>
      <c r="M21" s="5">
        <v>5.6</v>
      </c>
      <c r="N21" s="3">
        <v>19</v>
      </c>
      <c r="O21" s="4">
        <v>8.9</v>
      </c>
      <c r="P21" s="5">
        <v>0.5</v>
      </c>
      <c r="Q21" s="3">
        <v>20.7</v>
      </c>
      <c r="R21" s="4">
        <v>8.5</v>
      </c>
      <c r="S21" s="5">
        <v>0</v>
      </c>
    </row>
    <row r="22" spans="1:19" ht="15" customHeight="1" x14ac:dyDescent="0.2">
      <c r="A22" s="16">
        <v>10</v>
      </c>
      <c r="B22" s="3">
        <v>19.600000000000001</v>
      </c>
      <c r="C22" s="4">
        <v>9.8000000000000007</v>
      </c>
      <c r="D22" s="5">
        <v>0</v>
      </c>
      <c r="E22" s="3">
        <v>10.8</v>
      </c>
      <c r="F22" s="4">
        <v>1.7</v>
      </c>
      <c r="G22" s="5">
        <v>0.4</v>
      </c>
      <c r="H22" s="3">
        <v>21.3</v>
      </c>
      <c r="I22" s="4">
        <v>7.8</v>
      </c>
      <c r="J22" s="5">
        <v>3.3</v>
      </c>
      <c r="K22" s="3">
        <v>19.8</v>
      </c>
      <c r="L22" s="4">
        <v>8.6999999999999993</v>
      </c>
      <c r="M22" s="5">
        <v>8.8000000000000007</v>
      </c>
      <c r="N22" s="3">
        <v>19.399999999999999</v>
      </c>
      <c r="O22" s="4">
        <v>8.8000000000000007</v>
      </c>
      <c r="P22" s="5">
        <v>10.7</v>
      </c>
      <c r="Q22" s="3">
        <v>20.399999999999999</v>
      </c>
      <c r="R22" s="4">
        <v>10.199999999999999</v>
      </c>
      <c r="S22" s="5">
        <v>11.3</v>
      </c>
    </row>
    <row r="23" spans="1:19" ht="15" customHeight="1" x14ac:dyDescent="0.2">
      <c r="A23" s="16">
        <v>11</v>
      </c>
      <c r="B23" s="3">
        <v>21</v>
      </c>
      <c r="C23" s="4">
        <v>9.6</v>
      </c>
      <c r="D23" s="5">
        <v>0</v>
      </c>
      <c r="E23" s="3">
        <v>15.2</v>
      </c>
      <c r="F23" s="4">
        <v>3.9</v>
      </c>
      <c r="G23" s="5">
        <v>0</v>
      </c>
      <c r="H23" s="3">
        <v>25</v>
      </c>
      <c r="I23" s="4">
        <v>11.3</v>
      </c>
      <c r="J23" s="5">
        <v>0</v>
      </c>
      <c r="K23" s="3">
        <v>23.1</v>
      </c>
      <c r="L23" s="4">
        <v>10.1</v>
      </c>
      <c r="M23" s="5">
        <v>0</v>
      </c>
      <c r="N23" s="3">
        <v>21.2</v>
      </c>
      <c r="O23" s="4">
        <v>7.4</v>
      </c>
      <c r="P23" s="5">
        <v>0</v>
      </c>
      <c r="Q23" s="3">
        <v>22.5</v>
      </c>
      <c r="R23" s="4">
        <v>11.1</v>
      </c>
      <c r="S23" s="5">
        <v>0.1</v>
      </c>
    </row>
    <row r="24" spans="1:19" ht="15" customHeight="1" x14ac:dyDescent="0.2">
      <c r="A24" s="16">
        <v>12</v>
      </c>
      <c r="B24" s="3">
        <v>21.4</v>
      </c>
      <c r="C24" s="4">
        <v>8.8000000000000007</v>
      </c>
      <c r="D24" s="5">
        <v>0</v>
      </c>
      <c r="E24" s="3">
        <v>17.100000000000001</v>
      </c>
      <c r="F24" s="4">
        <v>5</v>
      </c>
      <c r="G24" s="5">
        <v>0</v>
      </c>
      <c r="H24" s="3">
        <v>25.7</v>
      </c>
      <c r="I24" s="4">
        <v>8.1</v>
      </c>
      <c r="J24" s="5">
        <v>0</v>
      </c>
      <c r="K24" s="3">
        <v>22.2</v>
      </c>
      <c r="L24" s="4">
        <v>8.9</v>
      </c>
      <c r="M24" s="5">
        <v>0</v>
      </c>
      <c r="N24" s="3">
        <v>22.1</v>
      </c>
      <c r="O24" s="4">
        <v>7.5</v>
      </c>
      <c r="P24" s="5">
        <v>0</v>
      </c>
      <c r="Q24" s="3">
        <v>23.3</v>
      </c>
      <c r="R24" s="4">
        <v>10.6</v>
      </c>
      <c r="S24" s="5">
        <v>0.1</v>
      </c>
    </row>
    <row r="25" spans="1:19" ht="15" customHeight="1" x14ac:dyDescent="0.2">
      <c r="A25" s="16">
        <v>13</v>
      </c>
      <c r="B25" s="3">
        <v>21.9</v>
      </c>
      <c r="C25" s="4">
        <v>9.5</v>
      </c>
      <c r="D25" s="5">
        <v>0</v>
      </c>
      <c r="E25" s="3">
        <v>16.2</v>
      </c>
      <c r="F25" s="4">
        <v>5.5</v>
      </c>
      <c r="G25" s="5">
        <v>0</v>
      </c>
      <c r="H25" s="3">
        <v>26.7</v>
      </c>
      <c r="I25" s="4">
        <v>8.1</v>
      </c>
      <c r="J25" s="5">
        <v>0</v>
      </c>
      <c r="K25" s="3">
        <v>21.8</v>
      </c>
      <c r="L25" s="4">
        <v>10.6</v>
      </c>
      <c r="M25" s="5">
        <v>0</v>
      </c>
      <c r="N25" s="3">
        <v>22.1</v>
      </c>
      <c r="O25" s="4">
        <v>9</v>
      </c>
      <c r="P25" s="5">
        <v>0</v>
      </c>
      <c r="Q25" s="3">
        <v>24.6</v>
      </c>
      <c r="R25" s="4">
        <v>10.4</v>
      </c>
      <c r="S25" s="5">
        <v>0.1</v>
      </c>
    </row>
    <row r="26" spans="1:19" ht="15" customHeight="1" x14ac:dyDescent="0.2">
      <c r="A26" s="16">
        <v>14</v>
      </c>
      <c r="B26" s="3">
        <v>21.2</v>
      </c>
      <c r="C26" s="4">
        <v>8.3000000000000007</v>
      </c>
      <c r="D26" s="5">
        <v>0</v>
      </c>
      <c r="E26" s="3">
        <v>17.899999999999999</v>
      </c>
      <c r="F26" s="4">
        <v>4.5999999999999996</v>
      </c>
      <c r="G26" s="5">
        <v>0</v>
      </c>
      <c r="H26" s="3">
        <v>27.2</v>
      </c>
      <c r="I26" s="4">
        <v>9</v>
      </c>
      <c r="J26" s="5">
        <v>0</v>
      </c>
      <c r="K26" s="3">
        <v>24.2</v>
      </c>
      <c r="L26" s="4">
        <v>11.9</v>
      </c>
      <c r="M26" s="5">
        <v>0</v>
      </c>
      <c r="N26" s="3">
        <v>24.6</v>
      </c>
      <c r="O26" s="4">
        <v>9.5</v>
      </c>
      <c r="P26" s="5">
        <v>0</v>
      </c>
      <c r="Q26" s="3">
        <v>26.5</v>
      </c>
      <c r="R26" s="4">
        <v>9.5</v>
      </c>
      <c r="S26" s="5">
        <v>0</v>
      </c>
    </row>
    <row r="27" spans="1:19" ht="15" customHeight="1" x14ac:dyDescent="0.2">
      <c r="A27" s="16">
        <v>15</v>
      </c>
      <c r="B27" s="3">
        <v>20.5</v>
      </c>
      <c r="C27" s="4">
        <v>8.6</v>
      </c>
      <c r="D27" s="5">
        <v>0</v>
      </c>
      <c r="E27" s="3">
        <v>13.6</v>
      </c>
      <c r="F27" s="4">
        <v>6.4</v>
      </c>
      <c r="G27" s="5">
        <v>0</v>
      </c>
      <c r="H27" s="3">
        <v>25.3</v>
      </c>
      <c r="I27" s="4">
        <v>8.8000000000000007</v>
      </c>
      <c r="J27" s="5">
        <v>0</v>
      </c>
      <c r="K27" s="3">
        <v>22.5</v>
      </c>
      <c r="L27" s="4">
        <v>10.9</v>
      </c>
      <c r="M27" s="5" t="s">
        <v>37</v>
      </c>
      <c r="N27" s="3">
        <v>23.2</v>
      </c>
      <c r="O27" s="4">
        <v>9</v>
      </c>
      <c r="P27" s="5">
        <v>0</v>
      </c>
      <c r="Q27" s="3">
        <v>24.3</v>
      </c>
      <c r="R27" s="4">
        <v>11.4</v>
      </c>
      <c r="S27" s="5">
        <v>0</v>
      </c>
    </row>
    <row r="28" spans="1:19" ht="15" customHeight="1" x14ac:dyDescent="0.2">
      <c r="A28" s="16">
        <v>16</v>
      </c>
      <c r="B28" s="3">
        <v>22.8</v>
      </c>
      <c r="C28" s="4">
        <v>10.9</v>
      </c>
      <c r="D28" s="5">
        <v>0</v>
      </c>
      <c r="E28" s="3">
        <v>16.8</v>
      </c>
      <c r="F28" s="4">
        <v>7</v>
      </c>
      <c r="G28" s="5">
        <v>0</v>
      </c>
      <c r="H28" s="3">
        <v>25.6</v>
      </c>
      <c r="I28" s="4">
        <v>8.1999999999999993</v>
      </c>
      <c r="J28" s="5" t="s">
        <v>37</v>
      </c>
      <c r="K28" s="3">
        <v>22.6</v>
      </c>
      <c r="L28" s="4">
        <v>11.5</v>
      </c>
      <c r="M28" s="5">
        <v>0</v>
      </c>
      <c r="N28" s="3">
        <v>21.7</v>
      </c>
      <c r="O28" s="4">
        <v>10.8</v>
      </c>
      <c r="P28" s="5">
        <v>0.1</v>
      </c>
      <c r="Q28" s="3">
        <v>23.7</v>
      </c>
      <c r="R28" s="4">
        <v>9.1999999999999993</v>
      </c>
      <c r="S28" s="5">
        <v>0</v>
      </c>
    </row>
    <row r="29" spans="1:19" ht="15" customHeight="1" x14ac:dyDescent="0.2">
      <c r="A29" s="16">
        <v>17</v>
      </c>
      <c r="B29" s="3">
        <v>24.4</v>
      </c>
      <c r="C29" s="4">
        <v>10.9</v>
      </c>
      <c r="D29" s="5">
        <v>0</v>
      </c>
      <c r="E29" s="3">
        <v>17.7</v>
      </c>
      <c r="F29" s="4">
        <v>6.8</v>
      </c>
      <c r="G29" s="5">
        <v>0</v>
      </c>
      <c r="H29" s="3">
        <v>27.8</v>
      </c>
      <c r="I29" s="4">
        <v>11.1</v>
      </c>
      <c r="J29" s="5">
        <v>0</v>
      </c>
      <c r="K29" s="3">
        <v>27.6</v>
      </c>
      <c r="L29" s="4">
        <v>13.7</v>
      </c>
      <c r="M29" s="5">
        <v>0</v>
      </c>
      <c r="N29" s="3">
        <v>24.4</v>
      </c>
      <c r="O29" s="4">
        <v>10.9</v>
      </c>
      <c r="P29" s="5">
        <v>0</v>
      </c>
      <c r="Q29" s="3">
        <v>26.6</v>
      </c>
      <c r="R29" s="4">
        <v>12</v>
      </c>
      <c r="S29" s="5">
        <v>0</v>
      </c>
    </row>
    <row r="30" spans="1:19" ht="15" customHeight="1" x14ac:dyDescent="0.2">
      <c r="A30" s="16">
        <v>18</v>
      </c>
      <c r="B30" s="3">
        <v>23.5</v>
      </c>
      <c r="C30" s="4">
        <v>11.4</v>
      </c>
      <c r="D30" s="5">
        <v>0</v>
      </c>
      <c r="E30" s="3">
        <v>20.2</v>
      </c>
      <c r="F30" s="4">
        <v>7.4</v>
      </c>
      <c r="G30" s="5">
        <v>0</v>
      </c>
      <c r="H30" s="3">
        <v>30.3</v>
      </c>
      <c r="I30" s="4">
        <v>14.4</v>
      </c>
      <c r="J30" s="5">
        <v>0</v>
      </c>
      <c r="K30" s="3">
        <v>26.7</v>
      </c>
      <c r="L30" s="4">
        <v>14.8</v>
      </c>
      <c r="M30" s="5">
        <v>0</v>
      </c>
      <c r="N30" s="3">
        <v>26.1</v>
      </c>
      <c r="O30" s="4">
        <v>11.4</v>
      </c>
      <c r="P30" s="5">
        <v>0</v>
      </c>
      <c r="Q30" s="3">
        <v>28.5</v>
      </c>
      <c r="R30" s="4">
        <v>14.7</v>
      </c>
      <c r="S30" s="5">
        <v>0</v>
      </c>
    </row>
    <row r="31" spans="1:19" ht="15" customHeight="1" x14ac:dyDescent="0.2">
      <c r="A31" s="16">
        <v>19</v>
      </c>
      <c r="B31" s="3">
        <v>22.6</v>
      </c>
      <c r="C31" s="4">
        <v>9.5</v>
      </c>
      <c r="D31" s="5">
        <v>0</v>
      </c>
      <c r="E31" s="3">
        <v>22.4</v>
      </c>
      <c r="F31" s="4">
        <v>8.6</v>
      </c>
      <c r="G31" s="5">
        <v>0</v>
      </c>
      <c r="H31" s="3">
        <v>29.6</v>
      </c>
      <c r="I31" s="4">
        <v>14.8</v>
      </c>
      <c r="J31" s="5">
        <v>0</v>
      </c>
      <c r="K31" s="3">
        <v>27.8</v>
      </c>
      <c r="L31" s="4">
        <v>14.3</v>
      </c>
      <c r="M31" s="5">
        <v>0</v>
      </c>
      <c r="N31" s="3">
        <v>26.7</v>
      </c>
      <c r="O31" s="4">
        <v>11.6</v>
      </c>
      <c r="P31" s="5">
        <v>0</v>
      </c>
      <c r="Q31" s="3">
        <v>29</v>
      </c>
      <c r="R31" s="4">
        <v>13.1</v>
      </c>
      <c r="S31" s="5">
        <v>0</v>
      </c>
    </row>
    <row r="32" spans="1:19" ht="15" customHeight="1" x14ac:dyDescent="0.2">
      <c r="A32" s="16">
        <v>20</v>
      </c>
      <c r="B32" s="3">
        <v>22.4</v>
      </c>
      <c r="C32" s="4">
        <v>9.1</v>
      </c>
      <c r="D32" s="5">
        <v>0</v>
      </c>
      <c r="E32" s="3">
        <v>21.2</v>
      </c>
      <c r="F32" s="4">
        <v>9.3000000000000007</v>
      </c>
      <c r="G32" s="5">
        <v>0</v>
      </c>
      <c r="H32" s="3">
        <v>30.1</v>
      </c>
      <c r="I32" s="4">
        <v>12.6</v>
      </c>
      <c r="J32" s="5">
        <v>0</v>
      </c>
      <c r="K32" s="3">
        <v>26.1</v>
      </c>
      <c r="L32" s="4">
        <v>13</v>
      </c>
      <c r="M32" s="5">
        <v>0</v>
      </c>
      <c r="N32" s="3">
        <v>27.1</v>
      </c>
      <c r="O32" s="4">
        <v>11.2</v>
      </c>
      <c r="P32" s="5">
        <v>0</v>
      </c>
      <c r="Q32" s="3">
        <v>28.7</v>
      </c>
      <c r="R32" s="4">
        <v>13</v>
      </c>
      <c r="S32" s="5">
        <v>0</v>
      </c>
    </row>
    <row r="33" spans="1:19" ht="15" customHeight="1" x14ac:dyDescent="0.2">
      <c r="A33" s="16">
        <v>21</v>
      </c>
      <c r="B33" s="3">
        <v>22.1</v>
      </c>
      <c r="C33" s="4">
        <v>9.3000000000000007</v>
      </c>
      <c r="D33" s="5">
        <v>0</v>
      </c>
      <c r="E33" s="3">
        <v>20.6</v>
      </c>
      <c r="F33" s="4">
        <v>10.6</v>
      </c>
      <c r="G33" s="5">
        <v>0</v>
      </c>
      <c r="H33" s="3">
        <v>28.6</v>
      </c>
      <c r="I33" s="4">
        <v>12.8</v>
      </c>
      <c r="J33" s="5">
        <v>0</v>
      </c>
      <c r="K33" s="3">
        <v>24.4</v>
      </c>
      <c r="L33" s="4">
        <v>13.9</v>
      </c>
      <c r="M33" s="5">
        <v>0</v>
      </c>
      <c r="N33" s="3">
        <v>24.9</v>
      </c>
      <c r="O33" s="4">
        <v>11.4</v>
      </c>
      <c r="P33" s="5">
        <v>0</v>
      </c>
      <c r="Q33" s="3">
        <v>25.1</v>
      </c>
      <c r="R33" s="4">
        <v>13.4</v>
      </c>
      <c r="S33" s="5">
        <v>0</v>
      </c>
    </row>
    <row r="34" spans="1:19" ht="15" customHeight="1" x14ac:dyDescent="0.2">
      <c r="A34" s="16">
        <v>22</v>
      </c>
      <c r="B34" s="3">
        <v>23.1</v>
      </c>
      <c r="C34" s="4">
        <v>10.1</v>
      </c>
      <c r="D34" s="5">
        <v>0</v>
      </c>
      <c r="E34" s="3">
        <v>21.9</v>
      </c>
      <c r="F34" s="4">
        <v>9.6999999999999993</v>
      </c>
      <c r="G34" s="5">
        <v>0</v>
      </c>
      <c r="H34" s="3">
        <v>27.3</v>
      </c>
      <c r="I34" s="4">
        <v>12.6</v>
      </c>
      <c r="J34" s="5">
        <v>0</v>
      </c>
      <c r="K34" s="3">
        <v>24.7</v>
      </c>
      <c r="L34" s="4">
        <v>14.1</v>
      </c>
      <c r="M34" s="5">
        <v>0</v>
      </c>
      <c r="N34" s="3">
        <v>26.8</v>
      </c>
      <c r="O34" s="4">
        <v>11</v>
      </c>
      <c r="P34" s="5">
        <v>0</v>
      </c>
      <c r="Q34" s="3">
        <v>27</v>
      </c>
      <c r="R34" s="4">
        <v>12.9</v>
      </c>
      <c r="S34" s="5">
        <v>0</v>
      </c>
    </row>
    <row r="35" spans="1:19" ht="15" customHeight="1" x14ac:dyDescent="0.2">
      <c r="A35" s="16">
        <v>23</v>
      </c>
      <c r="B35" s="3">
        <v>21.1</v>
      </c>
      <c r="C35" s="4">
        <v>12.6</v>
      </c>
      <c r="D35" s="5" t="s">
        <v>37</v>
      </c>
      <c r="E35" s="3">
        <v>19.600000000000001</v>
      </c>
      <c r="F35" s="4">
        <v>9</v>
      </c>
      <c r="G35" s="5">
        <v>0.3</v>
      </c>
      <c r="H35" s="3">
        <v>28.1</v>
      </c>
      <c r="I35" s="4">
        <v>13.7</v>
      </c>
      <c r="J35" s="5">
        <v>0.1</v>
      </c>
      <c r="K35" s="3">
        <v>24.3</v>
      </c>
      <c r="L35" s="4">
        <v>13.4</v>
      </c>
      <c r="M35" s="5" t="s">
        <v>37</v>
      </c>
      <c r="N35" s="3">
        <v>22</v>
      </c>
      <c r="O35" s="4">
        <v>11.2</v>
      </c>
      <c r="P35" s="5">
        <v>0</v>
      </c>
      <c r="Q35" s="3">
        <v>24</v>
      </c>
      <c r="R35" s="4">
        <v>13.3</v>
      </c>
      <c r="S35" s="5">
        <v>0</v>
      </c>
    </row>
    <row r="36" spans="1:19" ht="15" customHeight="1" x14ac:dyDescent="0.2">
      <c r="A36" s="16">
        <v>24</v>
      </c>
      <c r="B36" s="3">
        <v>22.2</v>
      </c>
      <c r="C36" s="4">
        <v>15.2</v>
      </c>
      <c r="D36" s="5">
        <v>1.2</v>
      </c>
      <c r="E36" s="3">
        <v>14.1</v>
      </c>
      <c r="F36" s="4">
        <v>6.7</v>
      </c>
      <c r="G36" s="5">
        <v>1.6</v>
      </c>
      <c r="H36" s="3">
        <v>21.8</v>
      </c>
      <c r="I36" s="4">
        <v>13.5</v>
      </c>
      <c r="J36" s="5">
        <v>0.3</v>
      </c>
      <c r="K36" s="3">
        <v>21.9</v>
      </c>
      <c r="L36" s="4">
        <v>16.3</v>
      </c>
      <c r="M36" s="5">
        <v>0.2</v>
      </c>
      <c r="N36" s="3">
        <v>20.5</v>
      </c>
      <c r="O36" s="4">
        <v>15.8</v>
      </c>
      <c r="P36" s="5">
        <v>0.3</v>
      </c>
      <c r="Q36" s="3">
        <v>22.8</v>
      </c>
      <c r="R36" s="4">
        <v>14.4</v>
      </c>
      <c r="S36" s="5">
        <v>0.9</v>
      </c>
    </row>
    <row r="37" spans="1:19" ht="15" customHeight="1" x14ac:dyDescent="0.2">
      <c r="A37" s="16">
        <v>25</v>
      </c>
      <c r="B37" s="3">
        <v>20</v>
      </c>
      <c r="C37" s="4">
        <v>12.9</v>
      </c>
      <c r="D37" s="5">
        <v>0.6</v>
      </c>
      <c r="E37" s="3">
        <v>6.8</v>
      </c>
      <c r="F37" s="4">
        <v>4.2</v>
      </c>
      <c r="G37" s="5">
        <v>18.5</v>
      </c>
      <c r="H37" s="3">
        <v>20.399999999999999</v>
      </c>
      <c r="I37" s="4">
        <v>13</v>
      </c>
      <c r="J37" s="5">
        <v>0.3</v>
      </c>
      <c r="K37" s="3">
        <v>23.1</v>
      </c>
      <c r="L37" s="4">
        <v>13.6</v>
      </c>
      <c r="M37" s="5">
        <v>7.2</v>
      </c>
      <c r="N37" s="3">
        <v>20.9</v>
      </c>
      <c r="O37" s="4">
        <v>12.8</v>
      </c>
      <c r="P37" s="5">
        <v>0</v>
      </c>
      <c r="Q37" s="3">
        <v>22.1</v>
      </c>
      <c r="R37" s="4">
        <v>13.2</v>
      </c>
      <c r="S37" s="5">
        <v>1.2</v>
      </c>
    </row>
    <row r="38" spans="1:19" ht="15" customHeight="1" x14ac:dyDescent="0.2">
      <c r="A38" s="16">
        <v>26</v>
      </c>
      <c r="B38" s="3">
        <v>21.2</v>
      </c>
      <c r="C38" s="4">
        <v>12.9</v>
      </c>
      <c r="D38" s="5">
        <v>0</v>
      </c>
      <c r="E38" s="3">
        <v>17</v>
      </c>
      <c r="F38" s="4">
        <v>3.9</v>
      </c>
      <c r="G38" s="5">
        <v>0</v>
      </c>
      <c r="H38" s="3">
        <v>27.5</v>
      </c>
      <c r="I38" s="4">
        <v>12.8</v>
      </c>
      <c r="J38" s="5">
        <v>0</v>
      </c>
      <c r="K38" s="3">
        <v>23.7</v>
      </c>
      <c r="L38" s="4">
        <v>10.8</v>
      </c>
      <c r="M38" s="5">
        <v>0.2</v>
      </c>
      <c r="N38" s="3">
        <v>21.5</v>
      </c>
      <c r="O38" s="4">
        <v>14</v>
      </c>
      <c r="P38" s="5">
        <v>0</v>
      </c>
      <c r="Q38" s="3">
        <v>23.7</v>
      </c>
      <c r="R38" s="4">
        <v>13.1</v>
      </c>
      <c r="S38" s="5">
        <v>0</v>
      </c>
    </row>
    <row r="39" spans="1:19" ht="15" customHeight="1" x14ac:dyDescent="0.2">
      <c r="A39" s="16">
        <v>27</v>
      </c>
      <c r="B39" s="3">
        <v>21.9</v>
      </c>
      <c r="C39" s="4">
        <v>10.3</v>
      </c>
      <c r="D39" s="5">
        <v>0</v>
      </c>
      <c r="E39" s="3">
        <v>15.9</v>
      </c>
      <c r="F39" s="4">
        <v>5.7</v>
      </c>
      <c r="G39" s="5">
        <v>0</v>
      </c>
      <c r="H39" s="3">
        <v>26.7</v>
      </c>
      <c r="I39" s="4">
        <v>8.4</v>
      </c>
      <c r="J39" s="5">
        <v>0</v>
      </c>
      <c r="K39" s="3">
        <v>22.4</v>
      </c>
      <c r="L39" s="4">
        <v>11.9</v>
      </c>
      <c r="M39" s="5">
        <v>0</v>
      </c>
      <c r="N39" s="3">
        <v>21.3</v>
      </c>
      <c r="O39" s="4">
        <v>9.5</v>
      </c>
      <c r="P39" s="5">
        <v>0</v>
      </c>
      <c r="Q39" s="3">
        <v>22.3</v>
      </c>
      <c r="R39" s="4">
        <v>12.5</v>
      </c>
      <c r="S39" s="5">
        <v>0</v>
      </c>
    </row>
    <row r="40" spans="1:19" ht="15" customHeight="1" x14ac:dyDescent="0.2">
      <c r="A40" s="16">
        <v>28</v>
      </c>
      <c r="B40" s="3">
        <v>24.3</v>
      </c>
      <c r="C40" s="4">
        <v>10.7</v>
      </c>
      <c r="D40" s="5">
        <v>0</v>
      </c>
      <c r="E40" s="3">
        <v>16.100000000000001</v>
      </c>
      <c r="F40" s="4">
        <v>5.2</v>
      </c>
      <c r="G40" s="5">
        <v>0</v>
      </c>
      <c r="H40" s="3">
        <v>28.2</v>
      </c>
      <c r="I40" s="4">
        <v>9.1</v>
      </c>
      <c r="J40" s="5">
        <v>0</v>
      </c>
      <c r="K40" s="3">
        <v>22.6</v>
      </c>
      <c r="L40" s="4">
        <v>12</v>
      </c>
      <c r="M40" s="5">
        <v>0</v>
      </c>
      <c r="N40" s="3">
        <v>21.7</v>
      </c>
      <c r="O40" s="4">
        <v>11.1</v>
      </c>
      <c r="P40" s="5">
        <v>0</v>
      </c>
      <c r="Q40" s="3">
        <v>25.5</v>
      </c>
      <c r="R40" s="4">
        <v>11.4</v>
      </c>
      <c r="S40" s="5">
        <v>0</v>
      </c>
    </row>
    <row r="41" spans="1:19" ht="15" customHeight="1" x14ac:dyDescent="0.2">
      <c r="A41" s="16">
        <v>29</v>
      </c>
      <c r="B41" s="3">
        <v>22.6</v>
      </c>
      <c r="C41" s="4">
        <v>9.6999999999999993</v>
      </c>
      <c r="D41" s="5">
        <v>0</v>
      </c>
      <c r="E41" s="3">
        <v>18.600000000000001</v>
      </c>
      <c r="F41" s="4">
        <v>5.6</v>
      </c>
      <c r="G41" s="5">
        <v>0</v>
      </c>
      <c r="H41" s="3">
        <v>29</v>
      </c>
      <c r="I41" s="4">
        <v>13.7</v>
      </c>
      <c r="J41" s="5">
        <v>0</v>
      </c>
      <c r="K41" s="3">
        <v>24.6</v>
      </c>
      <c r="L41" s="4">
        <v>12.1</v>
      </c>
      <c r="M41" s="5">
        <v>0</v>
      </c>
      <c r="N41" s="3">
        <v>23.5</v>
      </c>
      <c r="O41" s="4">
        <v>10.7</v>
      </c>
      <c r="P41" s="5">
        <v>0</v>
      </c>
      <c r="Q41" s="3">
        <v>25.3</v>
      </c>
      <c r="R41" s="4">
        <v>13</v>
      </c>
      <c r="S41" s="5">
        <v>0</v>
      </c>
    </row>
    <row r="42" spans="1:19" ht="15" customHeight="1" thickBot="1" x14ac:dyDescent="0.25">
      <c r="A42" s="16">
        <v>30</v>
      </c>
      <c r="B42" s="3">
        <v>23.1</v>
      </c>
      <c r="C42" s="4">
        <v>12.1</v>
      </c>
      <c r="D42" s="5">
        <v>0</v>
      </c>
      <c r="E42" s="3">
        <v>18.7</v>
      </c>
      <c r="F42" s="4">
        <v>8.4</v>
      </c>
      <c r="G42" s="5">
        <v>0.2</v>
      </c>
      <c r="H42" s="3">
        <v>27.7</v>
      </c>
      <c r="I42" s="4">
        <v>11.7</v>
      </c>
      <c r="J42" s="5">
        <v>0.7</v>
      </c>
      <c r="K42" s="3">
        <v>25</v>
      </c>
      <c r="L42" s="4">
        <v>13.8</v>
      </c>
      <c r="M42" s="5">
        <v>0.4</v>
      </c>
      <c r="N42" s="3">
        <v>23.4</v>
      </c>
      <c r="O42" s="4">
        <v>12.6</v>
      </c>
      <c r="P42" s="5">
        <v>0</v>
      </c>
      <c r="Q42" s="3">
        <v>23.9</v>
      </c>
      <c r="R42" s="4">
        <v>13.7</v>
      </c>
      <c r="S42" s="5">
        <v>0.6</v>
      </c>
    </row>
    <row r="43" spans="1:19" ht="3" customHeight="1" thickBot="1" x14ac:dyDescent="0.25">
      <c r="A43" s="1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ht="11.1" customHeight="1" x14ac:dyDescent="0.2">
      <c r="A44" s="6" t="s">
        <v>17</v>
      </c>
      <c r="B44" s="49">
        <f>SUM(B13:B42)</f>
        <v>650.70000000000005</v>
      </c>
      <c r="C44" s="33">
        <f>SUM(C13:C42)</f>
        <v>335.7</v>
      </c>
      <c r="D44" s="53">
        <f>SUM(D13:D42)</f>
        <v>5</v>
      </c>
      <c r="E44" s="49">
        <f>SUM(E13:E42)</f>
        <v>485.1</v>
      </c>
      <c r="F44" s="33">
        <f>SUM(F13:F42)</f>
        <v>168.89999999999995</v>
      </c>
      <c r="G44" s="53">
        <f>SUM(G13:G42)</f>
        <v>34.5</v>
      </c>
      <c r="H44" s="49">
        <f>SUM(H13:H42)</f>
        <v>765.30000000000018</v>
      </c>
      <c r="I44" s="33">
        <f>SUM(I13:I42)</f>
        <v>322.7</v>
      </c>
      <c r="J44" s="53">
        <f>SUM(J13:J42)</f>
        <v>18.700000000000003</v>
      </c>
      <c r="K44" s="49">
        <f>SUM(K13:K42)</f>
        <v>698.00000000000011</v>
      </c>
      <c r="L44" s="33">
        <f>SUM(L13:L42)</f>
        <v>370.20000000000005</v>
      </c>
      <c r="M44" s="53">
        <f>SUM(M13:M42)</f>
        <v>26.599999999999998</v>
      </c>
      <c r="N44" s="49">
        <f>SUM(N13:N42)</f>
        <v>668.09999999999991</v>
      </c>
      <c r="O44" s="33">
        <f>SUM(O13:O42)</f>
        <v>327.70000000000005</v>
      </c>
      <c r="P44" s="53">
        <f>SUM(P13:P42)</f>
        <v>11.6</v>
      </c>
      <c r="Q44" s="49">
        <f>SUM(Q13:Q42)</f>
        <v>714.8</v>
      </c>
      <c r="R44" s="33">
        <f>SUM(R13:R42)</f>
        <v>361.79999999999995</v>
      </c>
      <c r="S44" s="53">
        <f>SUM(S13:S42)</f>
        <v>14.299999999999999</v>
      </c>
    </row>
    <row r="45" spans="1:19" ht="11.1" customHeight="1" thickBot="1" x14ac:dyDescent="0.25">
      <c r="A45" s="7" t="s">
        <v>8</v>
      </c>
      <c r="B45" s="50"/>
      <c r="C45" s="34"/>
      <c r="D45" s="54"/>
      <c r="E45" s="50"/>
      <c r="F45" s="34"/>
      <c r="G45" s="54"/>
      <c r="H45" s="50"/>
      <c r="I45" s="34"/>
      <c r="J45" s="54"/>
      <c r="K45" s="50"/>
      <c r="L45" s="34"/>
      <c r="M45" s="54"/>
      <c r="N45" s="50"/>
      <c r="O45" s="34"/>
      <c r="P45" s="54"/>
      <c r="Q45" s="50"/>
      <c r="R45" s="34"/>
      <c r="S45" s="54"/>
    </row>
    <row r="46" spans="1:19" ht="11.1" customHeight="1" x14ac:dyDescent="0.2">
      <c r="A46" s="6" t="s">
        <v>18</v>
      </c>
      <c r="B46" s="49">
        <f>AVERAGE(B13:B42)</f>
        <v>21.69</v>
      </c>
      <c r="C46" s="33">
        <f>AVERAGE(C13:C42)</f>
        <v>11.19</v>
      </c>
      <c r="D46" s="35" t="s">
        <v>21</v>
      </c>
      <c r="E46" s="49">
        <f>AVERAGE(E13:E42)</f>
        <v>16.170000000000002</v>
      </c>
      <c r="F46" s="33">
        <f>AVERAGE(F13:F42)</f>
        <v>5.6299999999999981</v>
      </c>
      <c r="G46" s="35" t="s">
        <v>21</v>
      </c>
      <c r="H46" s="49">
        <f>AVERAGE(H13:H42)</f>
        <v>25.510000000000005</v>
      </c>
      <c r="I46" s="33">
        <f>AVERAGE(I13:I42)</f>
        <v>10.756666666666666</v>
      </c>
      <c r="J46" s="35" t="s">
        <v>21</v>
      </c>
      <c r="K46" s="49">
        <f>AVERAGE(K13:K42)</f>
        <v>23.266666666666669</v>
      </c>
      <c r="L46" s="33">
        <f>AVERAGE(L13:L42)</f>
        <v>12.340000000000002</v>
      </c>
      <c r="M46" s="35" t="s">
        <v>21</v>
      </c>
      <c r="N46" s="49">
        <f>AVERAGE(N13:N42)</f>
        <v>22.269999999999996</v>
      </c>
      <c r="O46" s="33">
        <f>AVERAGE(O13:O42)</f>
        <v>10.923333333333336</v>
      </c>
      <c r="P46" s="35" t="s">
        <v>21</v>
      </c>
      <c r="Q46" s="49">
        <f>AVERAGE(Q13:Q42)</f>
        <v>23.826666666666664</v>
      </c>
      <c r="R46" s="33">
        <f>AVERAGE(R13:R42)</f>
        <v>12.059999999999999</v>
      </c>
      <c r="S46" s="35" t="s">
        <v>21</v>
      </c>
    </row>
    <row r="47" spans="1:19" ht="11.1" customHeight="1" thickBot="1" x14ac:dyDescent="0.25">
      <c r="A47" s="7" t="s">
        <v>9</v>
      </c>
      <c r="B47" s="50"/>
      <c r="C47" s="34"/>
      <c r="D47" s="36"/>
      <c r="E47" s="50"/>
      <c r="F47" s="34"/>
      <c r="G47" s="36"/>
      <c r="H47" s="50"/>
      <c r="I47" s="34"/>
      <c r="J47" s="36"/>
      <c r="K47" s="50"/>
      <c r="L47" s="34"/>
      <c r="M47" s="36"/>
      <c r="N47" s="50"/>
      <c r="O47" s="34"/>
      <c r="P47" s="36"/>
      <c r="Q47" s="50"/>
      <c r="R47" s="34"/>
      <c r="S47" s="36"/>
    </row>
    <row r="48" spans="1:19" ht="11.1" customHeight="1" x14ac:dyDescent="0.2">
      <c r="A48" s="6" t="s">
        <v>14</v>
      </c>
      <c r="B48" s="31">
        <f>MAX(B13:B42)</f>
        <v>26.9</v>
      </c>
      <c r="C48" s="33">
        <f>MAX(C13:C42)</f>
        <v>17.100000000000001</v>
      </c>
      <c r="D48" s="35">
        <f>MAX(D13:D42)</f>
        <v>2.5</v>
      </c>
      <c r="E48" s="31">
        <f>MAX(E13:E42)</f>
        <v>22.4</v>
      </c>
      <c r="F48" s="33">
        <f>MAX(F13:F42)</f>
        <v>10.6</v>
      </c>
      <c r="G48" s="35">
        <f>MAX(G13:G42)</f>
        <v>18.5</v>
      </c>
      <c r="H48" s="31">
        <f>MAX(H13:H42)</f>
        <v>30.3</v>
      </c>
      <c r="I48" s="33">
        <f>MAX(I13:I42)</f>
        <v>14.8</v>
      </c>
      <c r="J48" s="35">
        <f>MAX(J13:J42)</f>
        <v>8.8000000000000007</v>
      </c>
      <c r="K48" s="31">
        <f>MAX(K13:K42)</f>
        <v>27.8</v>
      </c>
      <c r="L48" s="33">
        <f>MAX(L13:L42)</f>
        <v>17.100000000000001</v>
      </c>
      <c r="M48" s="35">
        <f>MAX(M13:M42)</f>
        <v>8.8000000000000007</v>
      </c>
      <c r="N48" s="31">
        <f>MAX(N13:N42)</f>
        <v>27.1</v>
      </c>
      <c r="O48" s="33">
        <f>MAX(O13:O42)</f>
        <v>15.8</v>
      </c>
      <c r="P48" s="35">
        <f>MAX(P13:P42)</f>
        <v>10.7</v>
      </c>
      <c r="Q48" s="31">
        <f>MAX(Q13:Q42)</f>
        <v>29</v>
      </c>
      <c r="R48" s="33">
        <f>MAX(R13:R42)</f>
        <v>15.6</v>
      </c>
      <c r="S48" s="35">
        <f>MAX(S13:S42)</f>
        <v>11.3</v>
      </c>
    </row>
    <row r="49" spans="1:19" ht="11.1" customHeight="1" thickBot="1" x14ac:dyDescent="0.25">
      <c r="A49" s="22" t="s">
        <v>29</v>
      </c>
      <c r="B49" s="32"/>
      <c r="C49" s="34"/>
      <c r="D49" s="36"/>
      <c r="E49" s="32"/>
      <c r="F49" s="34"/>
      <c r="G49" s="36"/>
      <c r="H49" s="32"/>
      <c r="I49" s="34"/>
      <c r="J49" s="36"/>
      <c r="K49" s="32"/>
      <c r="L49" s="34"/>
      <c r="M49" s="36"/>
      <c r="N49" s="32"/>
      <c r="O49" s="34"/>
      <c r="P49" s="36"/>
      <c r="Q49" s="32"/>
      <c r="R49" s="34"/>
      <c r="S49" s="36"/>
    </row>
    <row r="50" spans="1:19" ht="11.1" customHeight="1" x14ac:dyDescent="0.2">
      <c r="A50" s="6" t="s">
        <v>15</v>
      </c>
      <c r="B50" s="49">
        <f>MIN(B13:B42)</f>
        <v>19</v>
      </c>
      <c r="C50" s="51">
        <f>MIN(C13:C42)</f>
        <v>8.3000000000000007</v>
      </c>
      <c r="D50" s="35">
        <f>MIN(D13:D42)</f>
        <v>0</v>
      </c>
      <c r="E50" s="49">
        <f>MIN(E13:E42)</f>
        <v>6.8</v>
      </c>
      <c r="F50" s="51">
        <f>MIN(F13:F42)</f>
        <v>1.7</v>
      </c>
      <c r="G50" s="35">
        <f>MIN(G13:G42)</f>
        <v>0</v>
      </c>
      <c r="H50" s="49">
        <f>MIN(H13:H42)</f>
        <v>19.3</v>
      </c>
      <c r="I50" s="51">
        <f>MIN(I13:I42)</f>
        <v>6.3</v>
      </c>
      <c r="J50" s="35">
        <f>MIN(J13:J42)</f>
        <v>0</v>
      </c>
      <c r="K50" s="49">
        <f>MIN(K13:K42)</f>
        <v>19.8</v>
      </c>
      <c r="L50" s="51">
        <f>MIN(L13:L42)</f>
        <v>8.6999999999999993</v>
      </c>
      <c r="M50" s="35">
        <f>MIN(M13:M42)</f>
        <v>0</v>
      </c>
      <c r="N50" s="49">
        <f>MIN(N13:N42)</f>
        <v>18.899999999999999</v>
      </c>
      <c r="O50" s="51">
        <f>MIN(O13:O42)</f>
        <v>7.4</v>
      </c>
      <c r="P50" s="35">
        <f>MIN(P13:P42)</f>
        <v>0</v>
      </c>
      <c r="Q50" s="49">
        <f>MIN(Q13:Q42)</f>
        <v>19.8</v>
      </c>
      <c r="R50" s="51">
        <f>MIN(R13:R42)</f>
        <v>8.5</v>
      </c>
      <c r="S50" s="35">
        <f>MIN(S13:S42)</f>
        <v>0</v>
      </c>
    </row>
    <row r="51" spans="1:19" ht="11.1" customHeight="1" thickBot="1" x14ac:dyDescent="0.25">
      <c r="A51" s="22" t="s">
        <v>30</v>
      </c>
      <c r="B51" s="50"/>
      <c r="C51" s="52"/>
      <c r="D51" s="36"/>
      <c r="E51" s="50"/>
      <c r="F51" s="52"/>
      <c r="G51" s="36"/>
      <c r="H51" s="50"/>
      <c r="I51" s="52"/>
      <c r="J51" s="36"/>
      <c r="K51" s="50"/>
      <c r="L51" s="52"/>
      <c r="M51" s="36"/>
      <c r="N51" s="50"/>
      <c r="O51" s="52"/>
      <c r="P51" s="36"/>
      <c r="Q51" s="50"/>
      <c r="R51" s="52"/>
      <c r="S51" s="36"/>
    </row>
    <row r="52" spans="1:19" x14ac:dyDescent="0.2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x14ac:dyDescent="0.2">
      <c r="A53" s="23" t="s">
        <v>19</v>
      </c>
      <c r="B53" s="24" t="s">
        <v>20</v>
      </c>
      <c r="C53" s="24"/>
      <c r="D53" s="25"/>
      <c r="E53" s="25"/>
      <c r="F53" s="25"/>
      <c r="G53" s="25"/>
      <c r="H53" s="25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6" t="s">
        <v>32</v>
      </c>
      <c r="B54" s="25" t="s">
        <v>23</v>
      </c>
      <c r="C54" s="25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7" t="s">
        <v>31</v>
      </c>
      <c r="B55" s="28" t="s">
        <v>33</v>
      </c>
      <c r="C55" s="25"/>
      <c r="D55" s="25"/>
      <c r="E55" s="25"/>
      <c r="F55" s="25"/>
      <c r="G55" s="25"/>
      <c r="H55" s="25"/>
    </row>
  </sheetData>
  <mergeCells count="92">
    <mergeCell ref="B48:B49"/>
    <mergeCell ref="N46:N47"/>
    <mergeCell ref="O46:O47"/>
    <mergeCell ref="P46:P47"/>
    <mergeCell ref="N44:N45"/>
    <mergeCell ref="O44:O45"/>
    <mergeCell ref="P44:P45"/>
    <mergeCell ref="B46:B47"/>
    <mergeCell ref="H46:H47"/>
    <mergeCell ref="I46:I47"/>
    <mergeCell ref="O50:O51"/>
    <mergeCell ref="K50:K51"/>
    <mergeCell ref="M46:M47"/>
    <mergeCell ref="A11:A12"/>
    <mergeCell ref="P48:P49"/>
    <mergeCell ref="K48:K49"/>
    <mergeCell ref="G46:G47"/>
    <mergeCell ref="E48:E49"/>
    <mergeCell ref="F48:F49"/>
    <mergeCell ref="G48:G49"/>
    <mergeCell ref="P50:P51"/>
    <mergeCell ref="L50:L51"/>
    <mergeCell ref="M50:M51"/>
    <mergeCell ref="L46:L47"/>
    <mergeCell ref="N48:N49"/>
    <mergeCell ref="J50:J51"/>
    <mergeCell ref="L48:L49"/>
    <mergeCell ref="M48:M49"/>
    <mergeCell ref="O48:O49"/>
    <mergeCell ref="N50:N51"/>
    <mergeCell ref="J46:J47"/>
    <mergeCell ref="J48:J49"/>
    <mergeCell ref="H48:H49"/>
    <mergeCell ref="I48:I49"/>
    <mergeCell ref="C46:C47"/>
    <mergeCell ref="I44:I45"/>
    <mergeCell ref="A6:S6"/>
    <mergeCell ref="A4:S4"/>
    <mergeCell ref="F50:F51"/>
    <mergeCell ref="F46:F47"/>
    <mergeCell ref="D46:D47"/>
    <mergeCell ref="D48:D49"/>
    <mergeCell ref="B50:B51"/>
    <mergeCell ref="G50:G51"/>
    <mergeCell ref="H44:H45"/>
    <mergeCell ref="C48:C49"/>
    <mergeCell ref="C50:C51"/>
    <mergeCell ref="D50:D51"/>
    <mergeCell ref="E46:E47"/>
    <mergeCell ref="L44:L45"/>
    <mergeCell ref="M44:M45"/>
    <mergeCell ref="J44:J45"/>
    <mergeCell ref="H50:H51"/>
    <mergeCell ref="I50:I51"/>
    <mergeCell ref="E50:E51"/>
    <mergeCell ref="K46:K47"/>
    <mergeCell ref="B44:B45"/>
    <mergeCell ref="C44:C45"/>
    <mergeCell ref="D44:D45"/>
    <mergeCell ref="E44:E45"/>
    <mergeCell ref="K44:K45"/>
    <mergeCell ref="F44:F45"/>
    <mergeCell ref="G44:G45"/>
    <mergeCell ref="Q50:Q51"/>
    <mergeCell ref="R50:R51"/>
    <mergeCell ref="S50:S51"/>
    <mergeCell ref="Q44:Q45"/>
    <mergeCell ref="R44:R45"/>
    <mergeCell ref="S44:S45"/>
    <mergeCell ref="Q46:Q47"/>
    <mergeCell ref="R46:R47"/>
    <mergeCell ref="S46:S47"/>
    <mergeCell ref="N9:P9"/>
    <mergeCell ref="N10:P10"/>
    <mergeCell ref="K9:M9"/>
    <mergeCell ref="A2:P2"/>
    <mergeCell ref="B10:D10"/>
    <mergeCell ref="A9:A10"/>
    <mergeCell ref="E10:G10"/>
    <mergeCell ref="H10:J10"/>
    <mergeCell ref="B9:D9"/>
    <mergeCell ref="A7:S7"/>
    <mergeCell ref="A3:S3"/>
    <mergeCell ref="A1:S1"/>
    <mergeCell ref="Q48:Q49"/>
    <mergeCell ref="R48:R49"/>
    <mergeCell ref="S48:S49"/>
    <mergeCell ref="E9:G9"/>
    <mergeCell ref="H9:J9"/>
    <mergeCell ref="Q9:S9"/>
    <mergeCell ref="Q10:S10"/>
    <mergeCell ref="K10:M10"/>
  </mergeCells>
  <conditionalFormatting sqref="D13:D42 G13:G42 J13:J42 M13:M42 P12:P42 S13:S42">
    <cfRule type="cellIs" dxfId="125" priority="1" operator="equal">
      <formula>"tr"</formula>
    </cfRule>
    <cfRule type="cellIs" dxfId="124" priority="2" operator="greaterThan">
      <formula>0</formula>
    </cfRule>
  </conditionalFormatting>
  <conditionalFormatting sqref="B13:B42">
    <cfRule type="cellIs" dxfId="123" priority="3" stopIfTrue="1" operator="equal">
      <formula>$B$48</formula>
    </cfRule>
  </conditionalFormatting>
  <conditionalFormatting sqref="C13:C42">
    <cfRule type="cellIs" dxfId="122" priority="4" stopIfTrue="1" operator="equal">
      <formula>$C$50</formula>
    </cfRule>
  </conditionalFormatting>
  <conditionalFormatting sqref="E13:E42">
    <cfRule type="cellIs" dxfId="121" priority="5" stopIfTrue="1" operator="equal">
      <formula>$E$48</formula>
    </cfRule>
  </conditionalFormatting>
  <conditionalFormatting sqref="F13:F42">
    <cfRule type="cellIs" dxfId="120" priority="6" stopIfTrue="1" operator="equal">
      <formula>$F$50</formula>
    </cfRule>
  </conditionalFormatting>
  <conditionalFormatting sqref="H13:H42">
    <cfRule type="cellIs" dxfId="119" priority="7" stopIfTrue="1" operator="equal">
      <formula>$H$48</formula>
    </cfRule>
  </conditionalFormatting>
  <conditionalFormatting sqref="I13:I42">
    <cfRule type="cellIs" dxfId="118" priority="8" stopIfTrue="1" operator="equal">
      <formula>$I$50</formula>
    </cfRule>
  </conditionalFormatting>
  <conditionalFormatting sqref="K13:K42">
    <cfRule type="cellIs" dxfId="117" priority="9" stopIfTrue="1" operator="equal">
      <formula>$K$48</formula>
    </cfRule>
  </conditionalFormatting>
  <conditionalFormatting sqref="L13:L42">
    <cfRule type="cellIs" dxfId="116" priority="10" stopIfTrue="1" operator="equal">
      <formula>$L$50</formula>
    </cfRule>
  </conditionalFormatting>
  <conditionalFormatting sqref="Q13:Q42">
    <cfRule type="cellIs" dxfId="115" priority="11" stopIfTrue="1" operator="equal">
      <formula>$Q$48</formula>
    </cfRule>
  </conditionalFormatting>
  <conditionalFormatting sqref="N13:N42">
    <cfRule type="cellIs" dxfId="114" priority="12" stopIfTrue="1" operator="equal">
      <formula>$N$48</formula>
    </cfRule>
  </conditionalFormatting>
  <conditionalFormatting sqref="R13:R42">
    <cfRule type="cellIs" dxfId="113" priority="13" stopIfTrue="1" operator="equal">
      <formula>$R$50</formula>
    </cfRule>
  </conditionalFormatting>
  <conditionalFormatting sqref="O13:O42">
    <cfRule type="cellIs" dxfId="112" priority="14" stopIfTrue="1" operator="equal">
      <formula>$O$50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="115" zoomScaleNormal="115" workbookViewId="0">
      <selection activeCell="A7" sqref="A7:S7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17.25" x14ac:dyDescent="0.25">
      <c r="A4" s="55" t="s">
        <v>27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3" t="s">
        <v>43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47" t="s">
        <v>22</v>
      </c>
      <c r="B9" s="37" t="s">
        <v>11</v>
      </c>
      <c r="C9" s="38"/>
      <c r="D9" s="39"/>
      <c r="E9" s="37" t="s">
        <v>10</v>
      </c>
      <c r="F9" s="38"/>
      <c r="G9" s="39"/>
      <c r="H9" s="37" t="s">
        <v>12</v>
      </c>
      <c r="I9" s="38"/>
      <c r="J9" s="39"/>
      <c r="K9" s="37" t="s">
        <v>13</v>
      </c>
      <c r="L9" s="38"/>
      <c r="M9" s="39"/>
      <c r="N9" s="37" t="s">
        <v>25</v>
      </c>
      <c r="O9" s="38"/>
      <c r="P9" s="39"/>
      <c r="Q9" s="37" t="s">
        <v>34</v>
      </c>
      <c r="R9" s="38"/>
      <c r="S9" s="39"/>
    </row>
    <row r="10" spans="1:19" ht="14.1" customHeight="1" thickBot="1" x14ac:dyDescent="0.25">
      <c r="A10" s="48"/>
      <c r="B10" s="44" t="s">
        <v>0</v>
      </c>
      <c r="C10" s="45"/>
      <c r="D10" s="46"/>
      <c r="E10" s="40" t="s">
        <v>6</v>
      </c>
      <c r="F10" s="41"/>
      <c r="G10" s="42"/>
      <c r="H10" s="40" t="s">
        <v>7</v>
      </c>
      <c r="I10" s="41"/>
      <c r="J10" s="42"/>
      <c r="K10" s="40" t="s">
        <v>1</v>
      </c>
      <c r="L10" s="41"/>
      <c r="M10" s="42"/>
      <c r="N10" s="40" t="s">
        <v>26</v>
      </c>
      <c r="O10" s="41"/>
      <c r="P10" s="42"/>
      <c r="Q10" s="40" t="s">
        <v>35</v>
      </c>
      <c r="R10" s="41"/>
      <c r="S10" s="42"/>
    </row>
    <row r="11" spans="1:19" ht="14.1" customHeight="1" thickTop="1" x14ac:dyDescent="0.2">
      <c r="A11" s="56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57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23.3</v>
      </c>
      <c r="C13" s="4">
        <v>14.7</v>
      </c>
      <c r="D13" s="5">
        <v>0</v>
      </c>
      <c r="E13" s="3">
        <v>15</v>
      </c>
      <c r="F13" s="4">
        <v>7</v>
      </c>
      <c r="G13" s="5">
        <v>0</v>
      </c>
      <c r="H13" s="3">
        <v>26.2</v>
      </c>
      <c r="I13" s="4">
        <v>11.2</v>
      </c>
      <c r="J13" s="5">
        <v>0</v>
      </c>
      <c r="K13" s="3">
        <v>24</v>
      </c>
      <c r="L13" s="4">
        <v>15.5</v>
      </c>
      <c r="M13" s="5">
        <v>6.6</v>
      </c>
      <c r="N13" s="3">
        <v>22</v>
      </c>
      <c r="O13" s="4">
        <v>12.6</v>
      </c>
      <c r="P13" s="5">
        <v>0</v>
      </c>
      <c r="Q13" s="3">
        <v>23.1</v>
      </c>
      <c r="R13" s="4">
        <v>13.2</v>
      </c>
      <c r="S13" s="5">
        <v>2.2000000000000002</v>
      </c>
    </row>
    <row r="14" spans="1:19" ht="15" customHeight="1" x14ac:dyDescent="0.2">
      <c r="A14" s="16">
        <v>2</v>
      </c>
      <c r="B14" s="3">
        <v>22.7</v>
      </c>
      <c r="C14" s="4">
        <v>14.2</v>
      </c>
      <c r="D14" s="5">
        <v>0</v>
      </c>
      <c r="E14" s="3">
        <v>17.2</v>
      </c>
      <c r="F14" s="4">
        <v>6.1</v>
      </c>
      <c r="G14" s="5">
        <v>0</v>
      </c>
      <c r="H14" s="3">
        <v>27.7</v>
      </c>
      <c r="I14" s="4">
        <v>11.5</v>
      </c>
      <c r="J14" s="5">
        <v>0</v>
      </c>
      <c r="K14" s="3">
        <v>24</v>
      </c>
      <c r="L14" s="4">
        <v>14.2</v>
      </c>
      <c r="M14" s="5">
        <v>0.2</v>
      </c>
      <c r="N14" s="3">
        <v>22.3</v>
      </c>
      <c r="O14" s="4">
        <v>11.9</v>
      </c>
      <c r="P14" s="5">
        <v>0</v>
      </c>
      <c r="Q14" s="3">
        <v>22.8</v>
      </c>
      <c r="R14" s="4">
        <v>14</v>
      </c>
      <c r="S14" s="5">
        <v>0</v>
      </c>
    </row>
    <row r="15" spans="1:19" ht="15" customHeight="1" x14ac:dyDescent="0.2">
      <c r="A15" s="16">
        <v>3</v>
      </c>
      <c r="B15" s="3">
        <v>23</v>
      </c>
      <c r="C15" s="4">
        <v>12.9</v>
      </c>
      <c r="D15" s="5">
        <v>0</v>
      </c>
      <c r="E15" s="3">
        <v>15.3</v>
      </c>
      <c r="F15" s="4">
        <v>5.5</v>
      </c>
      <c r="G15" s="5">
        <v>0.1</v>
      </c>
      <c r="H15" s="3">
        <v>25.6</v>
      </c>
      <c r="I15" s="4">
        <v>10.6</v>
      </c>
      <c r="J15" s="5">
        <v>0</v>
      </c>
      <c r="K15" s="3">
        <v>23.4</v>
      </c>
      <c r="L15" s="4">
        <v>14.7</v>
      </c>
      <c r="M15" s="5">
        <v>0</v>
      </c>
      <c r="N15" s="3">
        <v>22.4</v>
      </c>
      <c r="O15" s="4">
        <v>12.6</v>
      </c>
      <c r="P15" s="5">
        <v>0</v>
      </c>
      <c r="Q15" s="3">
        <v>22.4</v>
      </c>
      <c r="R15" s="4">
        <v>14.6</v>
      </c>
      <c r="S15" s="5">
        <v>0</v>
      </c>
    </row>
    <row r="16" spans="1:19" ht="15" customHeight="1" x14ac:dyDescent="0.2">
      <c r="A16" s="16">
        <v>4</v>
      </c>
      <c r="B16" s="3">
        <v>23.1</v>
      </c>
      <c r="C16" s="4">
        <v>14.7</v>
      </c>
      <c r="D16" s="5">
        <v>0</v>
      </c>
      <c r="E16" s="3">
        <v>16.899999999999999</v>
      </c>
      <c r="F16" s="4">
        <v>6.2</v>
      </c>
      <c r="G16" s="5">
        <v>0</v>
      </c>
      <c r="H16" s="3">
        <v>27.9</v>
      </c>
      <c r="I16" s="4">
        <v>11.4</v>
      </c>
      <c r="J16" s="5">
        <v>0</v>
      </c>
      <c r="K16" s="3">
        <v>23.8</v>
      </c>
      <c r="L16" s="4">
        <v>15.9</v>
      </c>
      <c r="M16" s="5">
        <v>0</v>
      </c>
      <c r="N16" s="3">
        <v>22.6</v>
      </c>
      <c r="O16" s="4">
        <v>13.6</v>
      </c>
      <c r="P16" s="5">
        <v>0</v>
      </c>
      <c r="Q16" s="3">
        <v>23.3</v>
      </c>
      <c r="R16" s="4">
        <v>15.5</v>
      </c>
      <c r="S16" s="5">
        <v>0</v>
      </c>
    </row>
    <row r="17" spans="1:19" ht="15" customHeight="1" x14ac:dyDescent="0.2">
      <c r="A17" s="16">
        <v>5</v>
      </c>
      <c r="B17" s="3">
        <v>22.1</v>
      </c>
      <c r="C17" s="4">
        <v>13.8</v>
      </c>
      <c r="D17" s="5">
        <v>2.6</v>
      </c>
      <c r="E17" s="3">
        <v>12</v>
      </c>
      <c r="F17" s="4">
        <v>4.8</v>
      </c>
      <c r="G17" s="5">
        <v>9.6</v>
      </c>
      <c r="H17" s="3">
        <v>26.4</v>
      </c>
      <c r="I17" s="4">
        <v>12.7</v>
      </c>
      <c r="J17" s="5" t="s">
        <v>37</v>
      </c>
      <c r="K17" s="3">
        <v>24</v>
      </c>
      <c r="L17" s="4">
        <v>15.1</v>
      </c>
      <c r="M17" s="5" t="s">
        <v>37</v>
      </c>
      <c r="N17" s="3">
        <v>22.1</v>
      </c>
      <c r="O17" s="4">
        <v>13</v>
      </c>
      <c r="P17" s="5">
        <v>0</v>
      </c>
      <c r="Q17" s="3">
        <v>23.7</v>
      </c>
      <c r="R17" s="4">
        <v>14.2</v>
      </c>
      <c r="S17" s="5">
        <v>0</v>
      </c>
    </row>
    <row r="18" spans="1:19" ht="15" customHeight="1" x14ac:dyDescent="0.2">
      <c r="A18" s="16">
        <v>6</v>
      </c>
      <c r="B18" s="3">
        <v>23.6</v>
      </c>
      <c r="C18" s="4">
        <v>13.9</v>
      </c>
      <c r="D18" s="5">
        <v>0</v>
      </c>
      <c r="E18" s="3">
        <v>19.7</v>
      </c>
      <c r="F18" s="4">
        <v>4.3</v>
      </c>
      <c r="G18" s="5">
        <v>0</v>
      </c>
      <c r="H18" s="3">
        <v>26.7</v>
      </c>
      <c r="I18" s="4">
        <v>15.1</v>
      </c>
      <c r="J18" s="5">
        <v>0</v>
      </c>
      <c r="K18" s="3">
        <v>28</v>
      </c>
      <c r="L18" s="4">
        <v>17.100000000000001</v>
      </c>
      <c r="M18" s="5">
        <v>0</v>
      </c>
      <c r="N18" s="3">
        <v>24.5</v>
      </c>
      <c r="O18" s="4">
        <v>14.3</v>
      </c>
      <c r="P18" s="5">
        <v>0</v>
      </c>
      <c r="Q18" s="3">
        <v>28.6</v>
      </c>
      <c r="R18" s="4">
        <v>15.1</v>
      </c>
      <c r="S18" s="5">
        <v>0</v>
      </c>
    </row>
    <row r="19" spans="1:19" ht="15" customHeight="1" x14ac:dyDescent="0.2">
      <c r="A19" s="16">
        <v>7</v>
      </c>
      <c r="B19" s="3">
        <v>23.1</v>
      </c>
      <c r="C19" s="4">
        <v>12.4</v>
      </c>
      <c r="D19" s="5">
        <v>0</v>
      </c>
      <c r="E19" s="3">
        <v>18.8</v>
      </c>
      <c r="F19" s="4">
        <v>8.4</v>
      </c>
      <c r="G19" s="5">
        <v>0</v>
      </c>
      <c r="H19" s="3">
        <v>28.2</v>
      </c>
      <c r="I19" s="4">
        <v>10.6</v>
      </c>
      <c r="J19" s="5">
        <v>0</v>
      </c>
      <c r="K19" s="3">
        <v>23.4</v>
      </c>
      <c r="L19" s="4">
        <v>12.9</v>
      </c>
      <c r="M19" s="5">
        <v>0</v>
      </c>
      <c r="N19" s="3">
        <v>22.1</v>
      </c>
      <c r="O19" s="4">
        <v>14.2</v>
      </c>
      <c r="P19" s="5">
        <v>0</v>
      </c>
      <c r="Q19" s="3">
        <v>22.7</v>
      </c>
      <c r="R19" s="4">
        <v>15.5</v>
      </c>
      <c r="S19" s="5">
        <v>0</v>
      </c>
    </row>
    <row r="20" spans="1:19" ht="15" customHeight="1" x14ac:dyDescent="0.2">
      <c r="A20" s="16">
        <v>8</v>
      </c>
      <c r="B20" s="3">
        <v>23.3</v>
      </c>
      <c r="C20" s="4">
        <v>13.8</v>
      </c>
      <c r="D20" s="5" t="s">
        <v>37</v>
      </c>
      <c r="E20" s="3">
        <v>15.9</v>
      </c>
      <c r="F20" s="4">
        <v>10.8</v>
      </c>
      <c r="G20" s="5">
        <v>0.1</v>
      </c>
      <c r="H20" s="3">
        <v>23.1</v>
      </c>
      <c r="I20" s="4">
        <v>13.5</v>
      </c>
      <c r="J20" s="5">
        <v>0</v>
      </c>
      <c r="K20" s="3">
        <v>23.9</v>
      </c>
      <c r="L20" s="4">
        <v>16.399999999999999</v>
      </c>
      <c r="M20" s="5" t="s">
        <v>37</v>
      </c>
      <c r="N20" s="3">
        <v>21</v>
      </c>
      <c r="O20" s="4">
        <v>13.7</v>
      </c>
      <c r="P20" s="5">
        <v>0</v>
      </c>
      <c r="Q20" s="3">
        <v>24.1</v>
      </c>
      <c r="R20" s="4">
        <v>14.2</v>
      </c>
      <c r="S20" s="5">
        <v>0</v>
      </c>
    </row>
    <row r="21" spans="1:19" ht="15" customHeight="1" x14ac:dyDescent="0.2">
      <c r="A21" s="16">
        <v>9</v>
      </c>
      <c r="B21" s="3">
        <v>24.9</v>
      </c>
      <c r="C21" s="4">
        <v>15.2</v>
      </c>
      <c r="D21" s="5">
        <v>0</v>
      </c>
      <c r="E21" s="3">
        <v>21.7</v>
      </c>
      <c r="F21" s="4">
        <v>9.3000000000000007</v>
      </c>
      <c r="G21" s="5">
        <v>0</v>
      </c>
      <c r="H21" s="3">
        <v>30</v>
      </c>
      <c r="I21" s="4">
        <v>13.9</v>
      </c>
      <c r="J21" s="5">
        <v>0</v>
      </c>
      <c r="K21" s="3">
        <v>29</v>
      </c>
      <c r="L21" s="4">
        <v>18.7</v>
      </c>
      <c r="M21" s="5">
        <v>0</v>
      </c>
      <c r="N21" s="3">
        <v>27.8</v>
      </c>
      <c r="O21" s="4">
        <v>15.9</v>
      </c>
      <c r="P21" s="5">
        <v>0</v>
      </c>
      <c r="Q21" s="3">
        <v>29.8</v>
      </c>
      <c r="R21" s="4">
        <v>17.100000000000001</v>
      </c>
      <c r="S21" s="5">
        <v>0</v>
      </c>
    </row>
    <row r="22" spans="1:19" ht="15" customHeight="1" x14ac:dyDescent="0.2">
      <c r="A22" s="16">
        <v>10</v>
      </c>
      <c r="B22" s="3">
        <v>24.7</v>
      </c>
      <c r="C22" s="4">
        <v>11.5</v>
      </c>
      <c r="D22" s="5">
        <v>0</v>
      </c>
      <c r="E22" s="3">
        <v>22.7</v>
      </c>
      <c r="F22" s="4">
        <v>8</v>
      </c>
      <c r="G22" s="5">
        <v>0</v>
      </c>
      <c r="H22" s="3">
        <v>31.4</v>
      </c>
      <c r="I22" s="4">
        <v>14.3</v>
      </c>
      <c r="J22" s="5">
        <v>0</v>
      </c>
      <c r="K22" s="3">
        <v>25.4</v>
      </c>
      <c r="L22" s="4">
        <v>14.3</v>
      </c>
      <c r="M22" s="5">
        <v>0.2</v>
      </c>
      <c r="N22" s="3">
        <v>24.1</v>
      </c>
      <c r="O22" s="4">
        <v>11.7</v>
      </c>
      <c r="P22" s="5">
        <v>0</v>
      </c>
      <c r="Q22" s="3">
        <v>26.9</v>
      </c>
      <c r="R22" s="4">
        <v>15.6</v>
      </c>
      <c r="S22" s="5">
        <v>0</v>
      </c>
    </row>
    <row r="23" spans="1:19" ht="15" customHeight="1" x14ac:dyDescent="0.2">
      <c r="A23" s="16">
        <v>11</v>
      </c>
      <c r="B23" s="3">
        <v>23.8</v>
      </c>
      <c r="C23" s="4">
        <v>12.6</v>
      </c>
      <c r="D23" s="5">
        <v>0</v>
      </c>
      <c r="E23" s="3">
        <v>24.2</v>
      </c>
      <c r="F23" s="4">
        <v>10.8</v>
      </c>
      <c r="G23" s="5">
        <v>0</v>
      </c>
      <c r="H23" s="3">
        <v>31.4</v>
      </c>
      <c r="I23" s="4">
        <v>11.2</v>
      </c>
      <c r="J23" s="5">
        <v>0</v>
      </c>
      <c r="K23" s="3">
        <v>25.9</v>
      </c>
      <c r="L23" s="4">
        <v>14.6</v>
      </c>
      <c r="M23" s="5">
        <v>0</v>
      </c>
      <c r="N23" s="3">
        <v>24.8</v>
      </c>
      <c r="O23" s="4">
        <v>12.1</v>
      </c>
      <c r="P23" s="5">
        <v>0</v>
      </c>
      <c r="Q23" s="3">
        <v>27.8</v>
      </c>
      <c r="R23" s="4">
        <v>14.4</v>
      </c>
      <c r="S23" s="5">
        <v>0</v>
      </c>
    </row>
    <row r="24" spans="1:19" ht="15" customHeight="1" x14ac:dyDescent="0.2">
      <c r="A24" s="16">
        <v>12</v>
      </c>
      <c r="B24" s="3">
        <v>25.2</v>
      </c>
      <c r="C24" s="4">
        <v>12.6</v>
      </c>
      <c r="D24" s="5">
        <v>0</v>
      </c>
      <c r="E24" s="3">
        <v>27.1</v>
      </c>
      <c r="F24" s="4">
        <v>14.5</v>
      </c>
      <c r="G24" s="5">
        <v>0</v>
      </c>
      <c r="H24" s="3">
        <v>33.200000000000003</v>
      </c>
      <c r="I24" s="4">
        <v>12.8</v>
      </c>
      <c r="J24" s="5">
        <v>0</v>
      </c>
      <c r="K24" s="3">
        <v>25.9</v>
      </c>
      <c r="L24" s="4">
        <v>16.3</v>
      </c>
      <c r="M24" s="5">
        <v>0</v>
      </c>
      <c r="N24" s="3">
        <v>25.2</v>
      </c>
      <c r="O24" s="4">
        <v>14.4</v>
      </c>
      <c r="P24" s="5">
        <v>0</v>
      </c>
      <c r="Q24" s="3">
        <v>27.7</v>
      </c>
      <c r="R24" s="4">
        <v>13.5</v>
      </c>
      <c r="S24" s="5">
        <v>0</v>
      </c>
    </row>
    <row r="25" spans="1:19" ht="15" customHeight="1" x14ac:dyDescent="0.2">
      <c r="A25" s="16">
        <v>13</v>
      </c>
      <c r="B25" s="3">
        <v>25.5</v>
      </c>
      <c r="C25" s="4">
        <v>12.3</v>
      </c>
      <c r="D25" s="5">
        <v>0</v>
      </c>
      <c r="E25" s="3">
        <v>31.7</v>
      </c>
      <c r="F25" s="4">
        <v>18.399999999999999</v>
      </c>
      <c r="G25" s="5">
        <v>0</v>
      </c>
      <c r="H25" s="3">
        <v>32.200000000000003</v>
      </c>
      <c r="I25" s="4">
        <v>13</v>
      </c>
      <c r="J25" s="5">
        <v>0</v>
      </c>
      <c r="K25" s="3">
        <v>27.7</v>
      </c>
      <c r="L25" s="4">
        <v>16.3</v>
      </c>
      <c r="M25" s="5">
        <v>0</v>
      </c>
      <c r="N25" s="3">
        <v>26.8</v>
      </c>
      <c r="O25" s="4">
        <v>14.7</v>
      </c>
      <c r="P25" s="5">
        <v>0</v>
      </c>
      <c r="Q25" s="3">
        <v>28</v>
      </c>
      <c r="R25" s="4">
        <v>14.9</v>
      </c>
      <c r="S25" s="5">
        <v>0.1</v>
      </c>
    </row>
    <row r="26" spans="1:19" ht="15" customHeight="1" x14ac:dyDescent="0.2">
      <c r="A26" s="16">
        <v>14</v>
      </c>
      <c r="B26" s="3">
        <v>26.6</v>
      </c>
      <c r="C26" s="4">
        <v>12.7</v>
      </c>
      <c r="D26" s="5">
        <v>0</v>
      </c>
      <c r="E26" s="3">
        <v>26.7</v>
      </c>
      <c r="F26" s="4">
        <v>16.3</v>
      </c>
      <c r="G26" s="5">
        <v>0</v>
      </c>
      <c r="H26" s="3">
        <v>37.1</v>
      </c>
      <c r="I26" s="4">
        <v>10.9</v>
      </c>
      <c r="J26" s="5">
        <v>0</v>
      </c>
      <c r="K26" s="3">
        <v>30</v>
      </c>
      <c r="L26" s="4">
        <v>14.3</v>
      </c>
      <c r="M26" s="5">
        <v>0</v>
      </c>
      <c r="N26" s="3">
        <v>29.2</v>
      </c>
      <c r="O26" s="4">
        <v>13.8</v>
      </c>
      <c r="P26" s="5">
        <v>0</v>
      </c>
      <c r="Q26" s="3">
        <v>32.799999999999997</v>
      </c>
      <c r="R26" s="4">
        <v>15</v>
      </c>
      <c r="S26" s="5">
        <v>0</v>
      </c>
    </row>
    <row r="27" spans="1:19" ht="15" customHeight="1" x14ac:dyDescent="0.2">
      <c r="A27" s="16">
        <v>15</v>
      </c>
      <c r="B27" s="3">
        <v>32.200000000000003</v>
      </c>
      <c r="C27" s="4">
        <v>16.600000000000001</v>
      </c>
      <c r="D27" s="5">
        <v>0</v>
      </c>
      <c r="E27" s="3">
        <v>28</v>
      </c>
      <c r="F27" s="4">
        <v>16.7</v>
      </c>
      <c r="G27" s="5">
        <v>0</v>
      </c>
      <c r="H27" s="3">
        <v>38.200000000000003</v>
      </c>
      <c r="I27" s="4">
        <v>21.9</v>
      </c>
      <c r="J27" s="5">
        <v>0</v>
      </c>
      <c r="K27" s="3">
        <v>36.4</v>
      </c>
      <c r="L27" s="4">
        <v>22.4</v>
      </c>
      <c r="M27" s="5">
        <v>0</v>
      </c>
      <c r="N27" s="3">
        <v>36</v>
      </c>
      <c r="O27" s="4">
        <v>17.7</v>
      </c>
      <c r="P27" s="5">
        <v>0</v>
      </c>
      <c r="Q27" s="3">
        <v>35.9</v>
      </c>
      <c r="R27" s="4">
        <v>20.5</v>
      </c>
      <c r="S27" s="5">
        <v>0</v>
      </c>
    </row>
    <row r="28" spans="1:19" ht="15" customHeight="1" x14ac:dyDescent="0.2">
      <c r="A28" s="16">
        <v>16</v>
      </c>
      <c r="B28" s="3">
        <v>33.700000000000003</v>
      </c>
      <c r="C28" s="4">
        <v>21.3</v>
      </c>
      <c r="D28" s="5">
        <v>0</v>
      </c>
      <c r="E28" s="3">
        <v>31.2</v>
      </c>
      <c r="F28" s="4">
        <v>19</v>
      </c>
      <c r="G28" s="5">
        <v>0</v>
      </c>
      <c r="H28" s="3">
        <v>41</v>
      </c>
      <c r="I28" s="4">
        <v>23.2</v>
      </c>
      <c r="J28" s="5">
        <v>0</v>
      </c>
      <c r="K28" s="3">
        <v>38</v>
      </c>
      <c r="L28" s="4">
        <v>25.1</v>
      </c>
      <c r="M28" s="5">
        <v>0</v>
      </c>
      <c r="N28" s="3">
        <v>37.299999999999997</v>
      </c>
      <c r="O28" s="4">
        <v>17.899999999999999</v>
      </c>
      <c r="P28" s="5">
        <v>0</v>
      </c>
      <c r="Q28" s="3">
        <v>38.6</v>
      </c>
      <c r="R28" s="4">
        <v>23.2</v>
      </c>
      <c r="S28" s="5">
        <v>0</v>
      </c>
    </row>
    <row r="29" spans="1:19" ht="15" customHeight="1" x14ac:dyDescent="0.2">
      <c r="A29" s="16">
        <v>17</v>
      </c>
      <c r="B29" s="3">
        <v>42.5</v>
      </c>
      <c r="C29" s="4">
        <v>24.1</v>
      </c>
      <c r="D29" s="5">
        <v>0</v>
      </c>
      <c r="E29" s="3">
        <v>28.8</v>
      </c>
      <c r="F29" s="4">
        <v>21.1</v>
      </c>
      <c r="G29" s="5">
        <v>0</v>
      </c>
      <c r="H29" s="3">
        <v>40.4</v>
      </c>
      <c r="I29" s="4">
        <v>27.5</v>
      </c>
      <c r="J29" s="5">
        <v>0</v>
      </c>
      <c r="K29" s="3">
        <v>38.700000000000003</v>
      </c>
      <c r="L29" s="4">
        <v>27.3</v>
      </c>
      <c r="M29" s="5">
        <v>0</v>
      </c>
      <c r="N29" s="3">
        <v>40.700000000000003</v>
      </c>
      <c r="O29" s="4">
        <v>24.5</v>
      </c>
      <c r="P29" s="5">
        <v>0</v>
      </c>
      <c r="Q29" s="3">
        <v>38</v>
      </c>
      <c r="R29" s="4">
        <v>26.2</v>
      </c>
      <c r="S29" s="5">
        <v>0</v>
      </c>
    </row>
    <row r="30" spans="1:19" ht="15" customHeight="1" x14ac:dyDescent="0.2">
      <c r="A30" s="16">
        <v>18</v>
      </c>
      <c r="B30" s="3">
        <v>35.6</v>
      </c>
      <c r="C30" s="4">
        <v>20</v>
      </c>
      <c r="D30" s="5">
        <v>0</v>
      </c>
      <c r="E30" s="3">
        <v>32</v>
      </c>
      <c r="F30" s="4">
        <v>20.9</v>
      </c>
      <c r="G30" s="5">
        <v>0</v>
      </c>
      <c r="H30" s="3">
        <v>41.6</v>
      </c>
      <c r="I30" s="4">
        <v>23.7</v>
      </c>
      <c r="J30" s="5">
        <v>0</v>
      </c>
      <c r="K30" s="3">
        <v>39.6</v>
      </c>
      <c r="L30" s="4">
        <v>27.7</v>
      </c>
      <c r="M30" s="5">
        <v>0</v>
      </c>
      <c r="N30" s="3">
        <v>37.9</v>
      </c>
      <c r="O30" s="4">
        <v>20.7</v>
      </c>
      <c r="P30" s="5">
        <v>0</v>
      </c>
      <c r="Q30" s="3">
        <v>39</v>
      </c>
      <c r="R30" s="4">
        <v>23.4</v>
      </c>
      <c r="S30" s="5">
        <v>0</v>
      </c>
    </row>
    <row r="31" spans="1:19" ht="15" customHeight="1" x14ac:dyDescent="0.2">
      <c r="A31" s="16">
        <v>19</v>
      </c>
      <c r="B31" s="3">
        <v>34.5</v>
      </c>
      <c r="C31" s="4">
        <v>24.6</v>
      </c>
      <c r="D31" s="5">
        <v>0</v>
      </c>
      <c r="E31" s="3">
        <v>33.200000000000003</v>
      </c>
      <c r="F31" s="4">
        <v>21.2</v>
      </c>
      <c r="G31" s="5">
        <v>0</v>
      </c>
      <c r="H31" s="3">
        <v>43.9</v>
      </c>
      <c r="I31" s="4">
        <v>26.3</v>
      </c>
      <c r="J31" s="5">
        <v>0</v>
      </c>
      <c r="K31" s="3">
        <v>40.6</v>
      </c>
      <c r="L31" s="4">
        <v>29.5</v>
      </c>
      <c r="M31" s="5">
        <v>0</v>
      </c>
      <c r="N31" s="3">
        <v>37.299999999999997</v>
      </c>
      <c r="O31" s="4">
        <v>25.7</v>
      </c>
      <c r="P31" s="5">
        <v>0</v>
      </c>
      <c r="Q31" s="3">
        <v>41.1</v>
      </c>
      <c r="R31" s="4">
        <v>26.4</v>
      </c>
      <c r="S31" s="5">
        <v>0</v>
      </c>
    </row>
    <row r="32" spans="1:19" ht="15" customHeight="1" x14ac:dyDescent="0.2">
      <c r="A32" s="16">
        <v>20</v>
      </c>
      <c r="B32" s="3">
        <v>35.1</v>
      </c>
      <c r="C32" s="4">
        <v>23.2</v>
      </c>
      <c r="D32" s="5">
        <v>0</v>
      </c>
      <c r="E32" s="3">
        <v>32.200000000000003</v>
      </c>
      <c r="F32" s="4">
        <v>20.9</v>
      </c>
      <c r="G32" s="5">
        <v>0</v>
      </c>
      <c r="H32" s="3">
        <v>41.8</v>
      </c>
      <c r="I32" s="4">
        <v>25.4</v>
      </c>
      <c r="J32" s="5">
        <v>0</v>
      </c>
      <c r="K32" s="3">
        <v>35.799999999999997</v>
      </c>
      <c r="L32" s="4">
        <v>24.8</v>
      </c>
      <c r="M32" s="5">
        <v>0</v>
      </c>
      <c r="N32" s="3">
        <v>34</v>
      </c>
      <c r="O32" s="4">
        <v>20.7</v>
      </c>
      <c r="P32" s="5">
        <v>0</v>
      </c>
      <c r="Q32" s="3">
        <v>39.6</v>
      </c>
      <c r="R32" s="4">
        <v>24.2</v>
      </c>
      <c r="S32" s="5">
        <v>0</v>
      </c>
    </row>
    <row r="33" spans="1:19" ht="15" customHeight="1" x14ac:dyDescent="0.2">
      <c r="A33" s="16">
        <v>21</v>
      </c>
      <c r="B33" s="3">
        <v>34.299999999999997</v>
      </c>
      <c r="C33" s="4">
        <v>21.2</v>
      </c>
      <c r="D33" s="5">
        <v>0</v>
      </c>
      <c r="E33" s="3">
        <v>30.2</v>
      </c>
      <c r="F33" s="4">
        <v>20.7</v>
      </c>
      <c r="G33" s="5">
        <v>0</v>
      </c>
      <c r="H33" s="3">
        <v>42.8</v>
      </c>
      <c r="I33" s="4">
        <v>20.7</v>
      </c>
      <c r="J33" s="5">
        <v>0</v>
      </c>
      <c r="K33" s="3">
        <v>37.299999999999997</v>
      </c>
      <c r="L33" s="4">
        <v>23</v>
      </c>
      <c r="M33" s="5">
        <v>0</v>
      </c>
      <c r="N33" s="3">
        <v>35.4</v>
      </c>
      <c r="O33" s="4">
        <v>20.5</v>
      </c>
      <c r="P33" s="5">
        <v>0</v>
      </c>
      <c r="Q33" s="3">
        <v>36.700000000000003</v>
      </c>
      <c r="R33" s="4">
        <v>23.8</v>
      </c>
      <c r="S33" s="5">
        <v>0</v>
      </c>
    </row>
    <row r="34" spans="1:19" ht="15" customHeight="1" x14ac:dyDescent="0.2">
      <c r="A34" s="16">
        <v>22</v>
      </c>
      <c r="B34" s="3">
        <v>26.8</v>
      </c>
      <c r="C34" s="4">
        <v>21.8</v>
      </c>
      <c r="D34" s="5">
        <v>0</v>
      </c>
      <c r="E34" s="3">
        <v>23.2</v>
      </c>
      <c r="F34" s="4">
        <v>10.69</v>
      </c>
      <c r="G34" s="5">
        <v>0</v>
      </c>
      <c r="H34" s="3">
        <v>30.2</v>
      </c>
      <c r="I34" s="4">
        <v>22</v>
      </c>
      <c r="J34" s="5">
        <v>0</v>
      </c>
      <c r="K34" s="3">
        <v>32.1</v>
      </c>
      <c r="L34" s="4">
        <v>21.3</v>
      </c>
      <c r="M34" s="5">
        <v>0</v>
      </c>
      <c r="N34" s="3">
        <v>28.1</v>
      </c>
      <c r="O34" s="4">
        <v>21.1</v>
      </c>
      <c r="P34" s="5">
        <v>0</v>
      </c>
      <c r="Q34" s="3">
        <v>31.7</v>
      </c>
      <c r="R34" s="4">
        <v>21.6</v>
      </c>
      <c r="S34" s="5">
        <v>0</v>
      </c>
    </row>
    <row r="35" spans="1:19" ht="15" customHeight="1" x14ac:dyDescent="0.2">
      <c r="A35" s="16">
        <v>23</v>
      </c>
      <c r="B35" s="3">
        <v>25.4</v>
      </c>
      <c r="C35" s="4">
        <v>19.399999999999999</v>
      </c>
      <c r="D35" s="5">
        <v>0</v>
      </c>
      <c r="E35" s="3">
        <v>20.9</v>
      </c>
      <c r="F35" s="4">
        <v>8.1999999999999993</v>
      </c>
      <c r="G35" s="5">
        <v>1</v>
      </c>
      <c r="H35" s="3">
        <v>29</v>
      </c>
      <c r="I35" s="4">
        <v>17.2</v>
      </c>
      <c r="J35" s="5">
        <v>0</v>
      </c>
      <c r="K35" s="3">
        <v>28.7</v>
      </c>
      <c r="L35" s="4">
        <v>19.399999999999999</v>
      </c>
      <c r="M35" s="5">
        <v>0</v>
      </c>
      <c r="N35" s="3">
        <v>27.7</v>
      </c>
      <c r="O35" s="4">
        <v>18.5</v>
      </c>
      <c r="P35" s="5">
        <v>0</v>
      </c>
      <c r="Q35" s="3">
        <v>28.3</v>
      </c>
      <c r="R35" s="4">
        <v>17.899999999999999</v>
      </c>
      <c r="S35" s="5">
        <v>0</v>
      </c>
    </row>
    <row r="36" spans="1:19" ht="15" customHeight="1" x14ac:dyDescent="0.2">
      <c r="A36" s="16">
        <v>24</v>
      </c>
      <c r="B36" s="3">
        <v>26.6</v>
      </c>
      <c r="C36" s="4">
        <v>15.5</v>
      </c>
      <c r="D36" s="5">
        <v>0</v>
      </c>
      <c r="E36" s="3">
        <v>13.7</v>
      </c>
      <c r="F36" s="4">
        <v>3.8</v>
      </c>
      <c r="G36" s="5">
        <v>0</v>
      </c>
      <c r="H36" s="3">
        <v>25.4</v>
      </c>
      <c r="I36" s="4">
        <v>18.100000000000001</v>
      </c>
      <c r="J36" s="5">
        <v>0</v>
      </c>
      <c r="K36" s="3">
        <v>26.9</v>
      </c>
      <c r="L36" s="4">
        <v>17.899999999999999</v>
      </c>
      <c r="M36" s="5">
        <v>0</v>
      </c>
      <c r="N36" s="3">
        <v>26.6</v>
      </c>
      <c r="O36" s="4">
        <v>16</v>
      </c>
      <c r="P36" s="5">
        <v>0</v>
      </c>
      <c r="Q36" s="3">
        <v>25.8</v>
      </c>
      <c r="R36" s="4">
        <v>16.899999999999999</v>
      </c>
      <c r="S36" s="5">
        <v>0</v>
      </c>
    </row>
    <row r="37" spans="1:19" ht="15" customHeight="1" x14ac:dyDescent="0.2">
      <c r="A37" s="16">
        <v>25</v>
      </c>
      <c r="B37" s="3">
        <v>25.2</v>
      </c>
      <c r="C37" s="4">
        <v>12.3</v>
      </c>
      <c r="D37" s="5">
        <v>0</v>
      </c>
      <c r="E37" s="3">
        <v>22.1</v>
      </c>
      <c r="F37" s="4">
        <v>7.5</v>
      </c>
      <c r="G37" s="5">
        <v>0</v>
      </c>
      <c r="H37" s="3">
        <v>29.7</v>
      </c>
      <c r="I37" s="4">
        <v>16.7</v>
      </c>
      <c r="J37" s="5">
        <v>0</v>
      </c>
      <c r="K37" s="3">
        <v>27</v>
      </c>
      <c r="L37" s="4">
        <v>16.100000000000001</v>
      </c>
      <c r="M37" s="5">
        <v>0</v>
      </c>
      <c r="N37" s="3">
        <v>27.6</v>
      </c>
      <c r="O37" s="4">
        <v>13.3</v>
      </c>
      <c r="P37" s="5">
        <v>0</v>
      </c>
      <c r="Q37" s="3">
        <v>28.5</v>
      </c>
      <c r="R37" s="4">
        <v>17</v>
      </c>
      <c r="S37" s="5">
        <v>0</v>
      </c>
    </row>
    <row r="38" spans="1:19" ht="15" customHeight="1" x14ac:dyDescent="0.2">
      <c r="A38" s="16">
        <v>26</v>
      </c>
      <c r="B38" s="3">
        <v>25.4</v>
      </c>
      <c r="C38" s="4">
        <v>13.6</v>
      </c>
      <c r="D38" s="5">
        <v>0</v>
      </c>
      <c r="E38" s="3">
        <v>23.8</v>
      </c>
      <c r="F38" s="4">
        <v>11.4</v>
      </c>
      <c r="G38" s="5">
        <v>0</v>
      </c>
      <c r="H38" s="3">
        <v>30.1</v>
      </c>
      <c r="I38" s="4">
        <v>12.4</v>
      </c>
      <c r="J38" s="5">
        <v>0</v>
      </c>
      <c r="K38" s="3">
        <v>25.6</v>
      </c>
      <c r="L38" s="4">
        <v>15</v>
      </c>
      <c r="M38" s="5">
        <v>0</v>
      </c>
      <c r="N38" s="3">
        <v>24.7</v>
      </c>
      <c r="O38" s="4">
        <v>15.7</v>
      </c>
      <c r="P38" s="5">
        <v>0</v>
      </c>
      <c r="Q38" s="3">
        <v>28.6</v>
      </c>
      <c r="R38" s="4">
        <v>13.7</v>
      </c>
      <c r="S38" s="5">
        <v>0</v>
      </c>
    </row>
    <row r="39" spans="1:19" ht="15" customHeight="1" x14ac:dyDescent="0.2">
      <c r="A39" s="16">
        <v>27</v>
      </c>
      <c r="B39" s="3">
        <v>24.2</v>
      </c>
      <c r="C39" s="4">
        <v>15.3</v>
      </c>
      <c r="D39" s="5">
        <v>0</v>
      </c>
      <c r="E39" s="3">
        <v>23.4</v>
      </c>
      <c r="F39" s="4">
        <v>11.1</v>
      </c>
      <c r="G39" s="5">
        <v>0</v>
      </c>
      <c r="H39" s="3">
        <v>33</v>
      </c>
      <c r="I39" s="4">
        <v>16.100000000000001</v>
      </c>
      <c r="J39" s="5">
        <v>0</v>
      </c>
      <c r="K39" s="3">
        <v>29.4</v>
      </c>
      <c r="L39" s="4">
        <v>16.600000000000001</v>
      </c>
      <c r="M39" s="5">
        <v>0</v>
      </c>
      <c r="N39" s="3">
        <v>25.7</v>
      </c>
      <c r="O39" s="4">
        <v>15.6</v>
      </c>
      <c r="P39" s="5">
        <v>0</v>
      </c>
      <c r="Q39" s="3">
        <v>29.7</v>
      </c>
      <c r="R39" s="4">
        <v>16.2</v>
      </c>
      <c r="S39" s="5">
        <v>0</v>
      </c>
    </row>
    <row r="40" spans="1:19" ht="15" customHeight="1" x14ac:dyDescent="0.2">
      <c r="A40" s="16">
        <v>28</v>
      </c>
      <c r="B40" s="3">
        <v>23.6</v>
      </c>
      <c r="C40" s="4">
        <v>14.5</v>
      </c>
      <c r="D40" s="5">
        <v>0.1</v>
      </c>
      <c r="E40" s="3">
        <v>20.6</v>
      </c>
      <c r="F40" s="4">
        <v>6.6</v>
      </c>
      <c r="G40" s="5">
        <v>2</v>
      </c>
      <c r="H40" s="3">
        <v>26.8</v>
      </c>
      <c r="I40" s="4">
        <v>16.399999999999999</v>
      </c>
      <c r="J40" s="5">
        <v>0</v>
      </c>
      <c r="K40" s="3">
        <v>28.5</v>
      </c>
      <c r="L40" s="4">
        <v>17.7</v>
      </c>
      <c r="M40" s="5">
        <v>0</v>
      </c>
      <c r="N40" s="3">
        <v>24</v>
      </c>
      <c r="O40" s="4">
        <v>14.6</v>
      </c>
      <c r="P40" s="5">
        <v>0</v>
      </c>
      <c r="Q40" s="3">
        <v>27</v>
      </c>
      <c r="R40" s="4">
        <v>16.600000000000001</v>
      </c>
      <c r="S40" s="5">
        <v>0</v>
      </c>
    </row>
    <row r="41" spans="1:19" ht="15" customHeight="1" x14ac:dyDescent="0.2">
      <c r="A41" s="16">
        <v>29</v>
      </c>
      <c r="B41" s="3">
        <v>23.5</v>
      </c>
      <c r="C41" s="4">
        <v>18.3</v>
      </c>
      <c r="D41" s="5">
        <v>0</v>
      </c>
      <c r="E41" s="3">
        <v>17.5</v>
      </c>
      <c r="F41" s="4">
        <v>5.3</v>
      </c>
      <c r="G41" s="5">
        <v>0</v>
      </c>
      <c r="H41" s="3">
        <v>25.8</v>
      </c>
      <c r="I41" s="4">
        <v>11.7</v>
      </c>
      <c r="J41" s="5">
        <v>0</v>
      </c>
      <c r="K41" s="3">
        <v>26.9</v>
      </c>
      <c r="L41" s="4">
        <v>14.3</v>
      </c>
      <c r="M41" s="5">
        <v>0</v>
      </c>
      <c r="N41" s="3">
        <v>22.7</v>
      </c>
      <c r="O41" s="4">
        <v>14.9</v>
      </c>
      <c r="P41" s="5">
        <v>0</v>
      </c>
      <c r="Q41" s="3">
        <v>26.9</v>
      </c>
      <c r="R41" s="4">
        <v>15.8</v>
      </c>
      <c r="S41" s="5">
        <v>0</v>
      </c>
    </row>
    <row r="42" spans="1:19" ht="15" customHeight="1" x14ac:dyDescent="0.2">
      <c r="A42" s="16">
        <v>30</v>
      </c>
      <c r="B42" s="3">
        <v>24.3</v>
      </c>
      <c r="C42" s="4">
        <v>14.9</v>
      </c>
      <c r="D42" s="5">
        <v>0</v>
      </c>
      <c r="E42" s="3">
        <v>17.2</v>
      </c>
      <c r="F42" s="4">
        <v>6.6</v>
      </c>
      <c r="G42" s="5">
        <v>0</v>
      </c>
      <c r="H42" s="3">
        <v>28.4</v>
      </c>
      <c r="I42" s="4">
        <v>14.5</v>
      </c>
      <c r="J42" s="5">
        <v>0</v>
      </c>
      <c r="K42" s="3">
        <v>25</v>
      </c>
      <c r="L42" s="4">
        <v>15.8</v>
      </c>
      <c r="M42" s="5">
        <v>0</v>
      </c>
      <c r="N42" s="3">
        <v>23.8</v>
      </c>
      <c r="O42" s="4">
        <v>13.8</v>
      </c>
      <c r="P42" s="5">
        <v>0</v>
      </c>
      <c r="Q42" s="3">
        <v>26.6</v>
      </c>
      <c r="R42" s="4">
        <v>15.6</v>
      </c>
      <c r="S42" s="5">
        <v>0</v>
      </c>
    </row>
    <row r="43" spans="1:19" ht="15" customHeight="1" thickBot="1" x14ac:dyDescent="0.25">
      <c r="A43" s="17">
        <v>31</v>
      </c>
      <c r="B43" s="3">
        <v>24.3</v>
      </c>
      <c r="C43" s="4">
        <v>13.5</v>
      </c>
      <c r="D43" s="5">
        <v>0</v>
      </c>
      <c r="E43" s="3">
        <v>22.9</v>
      </c>
      <c r="F43" s="4">
        <v>7.8</v>
      </c>
      <c r="G43" s="5">
        <v>0</v>
      </c>
      <c r="H43" s="3">
        <v>28.7</v>
      </c>
      <c r="I43" s="4">
        <v>13.7</v>
      </c>
      <c r="J43" s="5">
        <v>0</v>
      </c>
      <c r="K43" s="3">
        <v>25.8</v>
      </c>
      <c r="L43" s="4">
        <v>16.5</v>
      </c>
      <c r="M43" s="5">
        <v>0</v>
      </c>
      <c r="N43" s="3">
        <v>24.3</v>
      </c>
      <c r="O43" s="4">
        <v>14.2</v>
      </c>
      <c r="P43" s="5">
        <v>0</v>
      </c>
      <c r="Q43" s="3">
        <v>25.9</v>
      </c>
      <c r="R43" s="4">
        <v>15.2</v>
      </c>
      <c r="S43" s="5">
        <v>0</v>
      </c>
    </row>
    <row r="44" spans="1:19" ht="3" customHeight="1" thickBot="1" x14ac:dyDescent="0.25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1.1" customHeight="1" x14ac:dyDescent="0.2">
      <c r="A45" s="6" t="s">
        <v>17</v>
      </c>
      <c r="B45" s="49">
        <f>SUM(B13:B43)</f>
        <v>832.09999999999991</v>
      </c>
      <c r="C45" s="33">
        <f>SUM(C13:C43)</f>
        <v>497.40000000000003</v>
      </c>
      <c r="D45" s="53">
        <f>SUM(D13:D43)</f>
        <v>2.7</v>
      </c>
      <c r="E45" s="49">
        <f>SUM(E13:E43)</f>
        <v>705.8</v>
      </c>
      <c r="F45" s="33">
        <f>SUM(F13:F43)</f>
        <v>349.89000000000004</v>
      </c>
      <c r="G45" s="53">
        <f>SUM(G13:G43)</f>
        <v>12.799999999999999</v>
      </c>
      <c r="H45" s="49">
        <f>SUM(H13:H43)</f>
        <v>983.89999999999986</v>
      </c>
      <c r="I45" s="33">
        <f>SUM(I13:I43)</f>
        <v>500.19999999999993</v>
      </c>
      <c r="J45" s="53">
        <f>SUM(J13:J43)</f>
        <v>0</v>
      </c>
      <c r="K45" s="49">
        <f>SUM(K13:K43)</f>
        <v>900.69999999999982</v>
      </c>
      <c r="L45" s="33">
        <f>SUM(L13:L43)</f>
        <v>566.70000000000005</v>
      </c>
      <c r="M45" s="53">
        <f>SUM(M13:M43)</f>
        <v>7</v>
      </c>
      <c r="N45" s="49">
        <f>SUM(N13:N43)</f>
        <v>850.7</v>
      </c>
      <c r="O45" s="33">
        <f>SUM(O13:O43)</f>
        <v>493.90000000000003</v>
      </c>
      <c r="P45" s="53">
        <f>SUM(P13:P43)</f>
        <v>0</v>
      </c>
      <c r="Q45" s="49">
        <f>SUM(Q13:Q43)</f>
        <v>911.60000000000014</v>
      </c>
      <c r="R45" s="33">
        <f>SUM(R13:R43)</f>
        <v>541</v>
      </c>
      <c r="S45" s="53">
        <f>SUM(S13:S43)</f>
        <v>2.3000000000000003</v>
      </c>
    </row>
    <row r="46" spans="1:19" ht="11.1" customHeight="1" thickBot="1" x14ac:dyDescent="0.25">
      <c r="A46" s="7" t="s">
        <v>8</v>
      </c>
      <c r="B46" s="50"/>
      <c r="C46" s="34"/>
      <c r="D46" s="54"/>
      <c r="E46" s="50"/>
      <c r="F46" s="34"/>
      <c r="G46" s="54"/>
      <c r="H46" s="50"/>
      <c r="I46" s="34"/>
      <c r="J46" s="54"/>
      <c r="K46" s="50"/>
      <c r="L46" s="34"/>
      <c r="M46" s="54"/>
      <c r="N46" s="50"/>
      <c r="O46" s="34"/>
      <c r="P46" s="54"/>
      <c r="Q46" s="50"/>
      <c r="R46" s="34"/>
      <c r="S46" s="54"/>
    </row>
    <row r="47" spans="1:19" ht="11.1" customHeight="1" x14ac:dyDescent="0.2">
      <c r="A47" s="6" t="s">
        <v>18</v>
      </c>
      <c r="B47" s="49">
        <f>AVERAGE(B13:B43)</f>
        <v>26.841935483870966</v>
      </c>
      <c r="C47" s="33">
        <f>AVERAGE(C13:C43)</f>
        <v>16.045161290322582</v>
      </c>
      <c r="D47" s="35" t="s">
        <v>21</v>
      </c>
      <c r="E47" s="49">
        <f>AVERAGE(E13:E43)</f>
        <v>22.767741935483869</v>
      </c>
      <c r="F47" s="33">
        <f>AVERAGE(F13:F43)</f>
        <v>11.286774193548389</v>
      </c>
      <c r="G47" s="35" t="s">
        <v>21</v>
      </c>
      <c r="H47" s="49">
        <f>AVERAGE(H13:H43)</f>
        <v>31.738709677419351</v>
      </c>
      <c r="I47" s="33">
        <f>AVERAGE(I13:I43)</f>
        <v>16.13548387096774</v>
      </c>
      <c r="J47" s="35" t="s">
        <v>21</v>
      </c>
      <c r="K47" s="49">
        <f>AVERAGE(K13:K43)</f>
        <v>29.054838709677412</v>
      </c>
      <c r="L47" s="33">
        <f>AVERAGE(L13:L43)</f>
        <v>18.280645161290323</v>
      </c>
      <c r="M47" s="35" t="s">
        <v>21</v>
      </c>
      <c r="N47" s="49">
        <f>AVERAGE(N13:N43)</f>
        <v>27.441935483870971</v>
      </c>
      <c r="O47" s="33">
        <f>AVERAGE(O13:O43)</f>
        <v>15.93225806451613</v>
      </c>
      <c r="P47" s="35" t="s">
        <v>21</v>
      </c>
      <c r="Q47" s="49">
        <f>AVERAGE(Q13:Q43)</f>
        <v>29.406451612903229</v>
      </c>
      <c r="R47" s="33">
        <f>AVERAGE(R13:R43)</f>
        <v>17.451612903225808</v>
      </c>
      <c r="S47" s="35" t="s">
        <v>21</v>
      </c>
    </row>
    <row r="48" spans="1:19" ht="11.1" customHeight="1" thickBot="1" x14ac:dyDescent="0.25">
      <c r="A48" s="7" t="s">
        <v>9</v>
      </c>
      <c r="B48" s="50"/>
      <c r="C48" s="34"/>
      <c r="D48" s="36"/>
      <c r="E48" s="50"/>
      <c r="F48" s="34"/>
      <c r="G48" s="36"/>
      <c r="H48" s="50"/>
      <c r="I48" s="34"/>
      <c r="J48" s="36"/>
      <c r="K48" s="50"/>
      <c r="L48" s="34"/>
      <c r="M48" s="36"/>
      <c r="N48" s="50"/>
      <c r="O48" s="34"/>
      <c r="P48" s="36"/>
      <c r="Q48" s="50"/>
      <c r="R48" s="34"/>
      <c r="S48" s="36"/>
    </row>
    <row r="49" spans="1:19" ht="11.1" customHeight="1" x14ac:dyDescent="0.2">
      <c r="A49" s="6" t="s">
        <v>14</v>
      </c>
      <c r="B49" s="31">
        <f>MAX(B13:B43)</f>
        <v>42.5</v>
      </c>
      <c r="C49" s="33">
        <f>MAX(C13:C43)</f>
        <v>24.6</v>
      </c>
      <c r="D49" s="35">
        <f>MAX(D13:D43)</f>
        <v>2.6</v>
      </c>
      <c r="E49" s="31">
        <f>MAX(E13:E43)</f>
        <v>33.200000000000003</v>
      </c>
      <c r="F49" s="33">
        <f>MAX(F13:F43)</f>
        <v>21.2</v>
      </c>
      <c r="G49" s="35">
        <f>MAX(G13:G43)</f>
        <v>9.6</v>
      </c>
      <c r="H49" s="31">
        <f>MAX(H13:H43)</f>
        <v>43.9</v>
      </c>
      <c r="I49" s="33">
        <f>MAX(I13:I43)</f>
        <v>27.5</v>
      </c>
      <c r="J49" s="35">
        <f>MAX(J13:J43)</f>
        <v>0</v>
      </c>
      <c r="K49" s="31">
        <f>MAX(K13:K43)</f>
        <v>40.6</v>
      </c>
      <c r="L49" s="33">
        <f>MAX(L13:L43)</f>
        <v>29.5</v>
      </c>
      <c r="M49" s="35">
        <f>MAX(M13:M43)</f>
        <v>6.6</v>
      </c>
      <c r="N49" s="31">
        <f>MAX(N13:N43)</f>
        <v>40.700000000000003</v>
      </c>
      <c r="O49" s="33">
        <f>MAX(O13:O43)</f>
        <v>25.7</v>
      </c>
      <c r="P49" s="35">
        <f>MAX(P13:P43)</f>
        <v>0</v>
      </c>
      <c r="Q49" s="31">
        <f>MAX(Q13:Q43)</f>
        <v>41.1</v>
      </c>
      <c r="R49" s="33">
        <f>MAX(R13:R43)</f>
        <v>26.4</v>
      </c>
      <c r="S49" s="35">
        <f>MAX(S13:S43)</f>
        <v>2.2000000000000002</v>
      </c>
    </row>
    <row r="50" spans="1:19" ht="11.1" customHeight="1" thickBot="1" x14ac:dyDescent="0.25">
      <c r="A50" s="22" t="s">
        <v>29</v>
      </c>
      <c r="B50" s="32"/>
      <c r="C50" s="34"/>
      <c r="D50" s="36"/>
      <c r="E50" s="32"/>
      <c r="F50" s="34"/>
      <c r="G50" s="36"/>
      <c r="H50" s="32"/>
      <c r="I50" s="34"/>
      <c r="J50" s="36"/>
      <c r="K50" s="32"/>
      <c r="L50" s="34"/>
      <c r="M50" s="36"/>
      <c r="N50" s="32"/>
      <c r="O50" s="34"/>
      <c r="P50" s="36"/>
      <c r="Q50" s="32"/>
      <c r="R50" s="34"/>
      <c r="S50" s="36"/>
    </row>
    <row r="51" spans="1:19" ht="11.1" customHeight="1" x14ac:dyDescent="0.2">
      <c r="A51" s="6" t="s">
        <v>15</v>
      </c>
      <c r="B51" s="49">
        <f>MIN(B13:B43)</f>
        <v>22.1</v>
      </c>
      <c r="C51" s="51">
        <f>MIN(C13:C43)</f>
        <v>11.5</v>
      </c>
      <c r="D51" s="35">
        <f>MIN(D13:D43)</f>
        <v>0</v>
      </c>
      <c r="E51" s="49">
        <f>MIN(E13:E43)</f>
        <v>12</v>
      </c>
      <c r="F51" s="51">
        <f>MIN(F13:F43)</f>
        <v>3.8</v>
      </c>
      <c r="G51" s="35">
        <f>MIN(G13:G43)</f>
        <v>0</v>
      </c>
      <c r="H51" s="49">
        <f>MIN(H13:H43)</f>
        <v>23.1</v>
      </c>
      <c r="I51" s="51">
        <f>MIN(I13:I43)</f>
        <v>10.6</v>
      </c>
      <c r="J51" s="35">
        <f>MIN(J13:J43)</f>
        <v>0</v>
      </c>
      <c r="K51" s="49">
        <f>MIN(K13:K43)</f>
        <v>23.4</v>
      </c>
      <c r="L51" s="51">
        <f>MIN(L13:L43)</f>
        <v>12.9</v>
      </c>
      <c r="M51" s="35">
        <f>MIN(M13:M43)</f>
        <v>0</v>
      </c>
      <c r="N51" s="49">
        <f>MIN(N13:N43)</f>
        <v>21</v>
      </c>
      <c r="O51" s="51">
        <f>MIN(O13:O43)</f>
        <v>11.7</v>
      </c>
      <c r="P51" s="35">
        <f>MIN(P13:P43)</f>
        <v>0</v>
      </c>
      <c r="Q51" s="49">
        <f>MIN(Q13:Q43)</f>
        <v>22.4</v>
      </c>
      <c r="R51" s="51">
        <f>MIN(R13:R43)</f>
        <v>13.2</v>
      </c>
      <c r="S51" s="35">
        <f>MIN(S13:S43)</f>
        <v>0</v>
      </c>
    </row>
    <row r="52" spans="1:19" ht="11.1" customHeight="1" thickBot="1" x14ac:dyDescent="0.25">
      <c r="A52" s="22" t="s">
        <v>30</v>
      </c>
      <c r="B52" s="50"/>
      <c r="C52" s="52"/>
      <c r="D52" s="36"/>
      <c r="E52" s="50"/>
      <c r="F52" s="52"/>
      <c r="G52" s="36"/>
      <c r="H52" s="50"/>
      <c r="I52" s="52"/>
      <c r="J52" s="36"/>
      <c r="K52" s="50"/>
      <c r="L52" s="52"/>
      <c r="M52" s="36"/>
      <c r="N52" s="50"/>
      <c r="O52" s="52"/>
      <c r="P52" s="36"/>
      <c r="Q52" s="50"/>
      <c r="R52" s="52"/>
      <c r="S52" s="36"/>
    </row>
    <row r="53" spans="1:1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3" t="s">
        <v>19</v>
      </c>
      <c r="B54" s="24" t="s">
        <v>20</v>
      </c>
      <c r="C54" s="24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6" t="s">
        <v>32</v>
      </c>
      <c r="B55" s="25" t="s">
        <v>23</v>
      </c>
      <c r="C55" s="25"/>
      <c r="D55" s="25"/>
      <c r="E55" s="25"/>
      <c r="F55" s="25"/>
      <c r="G55" s="25"/>
      <c r="H55" s="2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2">
      <c r="A56" s="27" t="s">
        <v>31</v>
      </c>
      <c r="B56" s="28" t="s">
        <v>33</v>
      </c>
      <c r="C56" s="25"/>
      <c r="D56" s="25"/>
      <c r="E56" s="25"/>
      <c r="F56" s="25"/>
      <c r="G56" s="25"/>
      <c r="H56" s="25"/>
    </row>
  </sheetData>
  <mergeCells count="92">
    <mergeCell ref="A3:S3"/>
    <mergeCell ref="A1:S1"/>
    <mergeCell ref="Q49:Q50"/>
    <mergeCell ref="R49:R50"/>
    <mergeCell ref="S49:S50"/>
    <mergeCell ref="E9:G9"/>
    <mergeCell ref="H9:J9"/>
    <mergeCell ref="Q9:S9"/>
    <mergeCell ref="Q10:S10"/>
    <mergeCell ref="K10:M10"/>
    <mergeCell ref="N9:P9"/>
    <mergeCell ref="N10:P10"/>
    <mergeCell ref="K9:M9"/>
    <mergeCell ref="A2:P2"/>
    <mergeCell ref="B10:D10"/>
    <mergeCell ref="A9:A10"/>
    <mergeCell ref="E10:G10"/>
    <mergeCell ref="H10:J10"/>
    <mergeCell ref="B9:D9"/>
    <mergeCell ref="A7:S7"/>
    <mergeCell ref="Q51:Q52"/>
    <mergeCell ref="R51:R52"/>
    <mergeCell ref="S51:S52"/>
    <mergeCell ref="Q45:Q46"/>
    <mergeCell ref="R45:R46"/>
    <mergeCell ref="S45:S46"/>
    <mergeCell ref="Q47:Q48"/>
    <mergeCell ref="R47:R48"/>
    <mergeCell ref="S47:S48"/>
    <mergeCell ref="B45:B46"/>
    <mergeCell ref="C45:C46"/>
    <mergeCell ref="D45:D46"/>
    <mergeCell ref="E45:E46"/>
    <mergeCell ref="K45:K46"/>
    <mergeCell ref="F45:F46"/>
    <mergeCell ref="G45:G46"/>
    <mergeCell ref="C51:C52"/>
    <mergeCell ref="D51:D52"/>
    <mergeCell ref="E47:E48"/>
    <mergeCell ref="L45:L46"/>
    <mergeCell ref="M45:M46"/>
    <mergeCell ref="J45:J46"/>
    <mergeCell ref="H51:H52"/>
    <mergeCell ref="I51:I52"/>
    <mergeCell ref="E51:E52"/>
    <mergeCell ref="K47:K48"/>
    <mergeCell ref="A6:S6"/>
    <mergeCell ref="A4:S4"/>
    <mergeCell ref="F51:F52"/>
    <mergeCell ref="F47:F48"/>
    <mergeCell ref="D47:D48"/>
    <mergeCell ref="D49:D50"/>
    <mergeCell ref="B51:B52"/>
    <mergeCell ref="G51:G52"/>
    <mergeCell ref="H45:H46"/>
    <mergeCell ref="C49:C50"/>
    <mergeCell ref="J47:J48"/>
    <mergeCell ref="J49:J50"/>
    <mergeCell ref="H49:H50"/>
    <mergeCell ref="I49:I50"/>
    <mergeCell ref="C47:C48"/>
    <mergeCell ref="I45:I46"/>
    <mergeCell ref="P51:P52"/>
    <mergeCell ref="L51:L52"/>
    <mergeCell ref="M51:M52"/>
    <mergeCell ref="L47:L48"/>
    <mergeCell ref="N49:N50"/>
    <mergeCell ref="J51:J52"/>
    <mergeCell ref="L49:L50"/>
    <mergeCell ref="M49:M50"/>
    <mergeCell ref="O49:O50"/>
    <mergeCell ref="N51:N52"/>
    <mergeCell ref="O51:O52"/>
    <mergeCell ref="K51:K52"/>
    <mergeCell ref="M47:M48"/>
    <mergeCell ref="A11:A12"/>
    <mergeCell ref="P49:P50"/>
    <mergeCell ref="K49:K50"/>
    <mergeCell ref="G47:G48"/>
    <mergeCell ref="E49:E50"/>
    <mergeCell ref="F49:F50"/>
    <mergeCell ref="G49:G50"/>
    <mergeCell ref="B49:B50"/>
    <mergeCell ref="N47:N48"/>
    <mergeCell ref="O47:O48"/>
    <mergeCell ref="P47:P48"/>
    <mergeCell ref="N45:N46"/>
    <mergeCell ref="O45:O46"/>
    <mergeCell ref="P45:P46"/>
    <mergeCell ref="B47:B48"/>
    <mergeCell ref="H47:H48"/>
    <mergeCell ref="I47:I48"/>
  </mergeCells>
  <conditionalFormatting sqref="B13:B43">
    <cfRule type="cellIs" dxfId="111" priority="6" stopIfTrue="1" operator="equal">
      <formula>$B$49</formula>
    </cfRule>
  </conditionalFormatting>
  <conditionalFormatting sqref="C13:C43">
    <cfRule type="cellIs" dxfId="110" priority="7" stopIfTrue="1" operator="equal">
      <formula>$C$51</formula>
    </cfRule>
  </conditionalFormatting>
  <conditionalFormatting sqref="E13:E43">
    <cfRule type="cellIs" dxfId="109" priority="8" stopIfTrue="1" operator="equal">
      <formula>$E$49</formula>
    </cfRule>
  </conditionalFormatting>
  <conditionalFormatting sqref="F13:F43">
    <cfRule type="cellIs" dxfId="108" priority="9" stopIfTrue="1" operator="equal">
      <formula>$F$51</formula>
    </cfRule>
  </conditionalFormatting>
  <conditionalFormatting sqref="H13:H43">
    <cfRule type="cellIs" dxfId="107" priority="10" stopIfTrue="1" operator="equal">
      <formula>$H$49</formula>
    </cfRule>
  </conditionalFormatting>
  <conditionalFormatting sqref="I13:I43">
    <cfRule type="cellIs" dxfId="106" priority="11" stopIfTrue="1" operator="equal">
      <formula>$I$51</formula>
    </cfRule>
  </conditionalFormatting>
  <conditionalFormatting sqref="K13:K43">
    <cfRule type="cellIs" dxfId="105" priority="12" stopIfTrue="1" operator="equal">
      <formula>$K$49</formula>
    </cfRule>
  </conditionalFormatting>
  <conditionalFormatting sqref="L13:L43">
    <cfRule type="cellIs" dxfId="104" priority="13" stopIfTrue="1" operator="equal">
      <formula>$L$51</formula>
    </cfRule>
  </conditionalFormatting>
  <conditionalFormatting sqref="Q13:Q43">
    <cfRule type="cellIs" dxfId="103" priority="14" stopIfTrue="1" operator="equal">
      <formula>$Q$49</formula>
    </cfRule>
  </conditionalFormatting>
  <conditionalFormatting sqref="N13:N43">
    <cfRule type="cellIs" dxfId="102" priority="5" stopIfTrue="1" operator="equal">
      <formula>$N$49</formula>
    </cfRule>
  </conditionalFormatting>
  <conditionalFormatting sqref="R13:R43">
    <cfRule type="cellIs" dxfId="101" priority="4" stopIfTrue="1" operator="equal">
      <formula>$R$51</formula>
    </cfRule>
  </conditionalFormatting>
  <conditionalFormatting sqref="D13:D43 G13:G43 J13:J43 M13:M43 P12:P43 S13:S43">
    <cfRule type="cellIs" dxfId="100" priority="2" operator="equal">
      <formula>"tr"</formula>
    </cfRule>
    <cfRule type="cellIs" dxfId="99" priority="3" operator="greaterThan">
      <formula>0</formula>
    </cfRule>
  </conditionalFormatting>
  <conditionalFormatting sqref="O13:O43">
    <cfRule type="cellIs" dxfId="98" priority="1" stopIfTrue="1" operator="equal">
      <formula>$O$51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115" zoomScaleNormal="115" workbookViewId="0">
      <selection activeCell="G44" sqref="G44:G45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7" width="5.28515625" customWidth="1"/>
    <col min="8" max="8" width="6.140625" customWidth="1"/>
    <col min="9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17.25" x14ac:dyDescent="0.25">
      <c r="A4" s="55" t="s">
        <v>27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3" t="s">
        <v>44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47" t="s">
        <v>22</v>
      </c>
      <c r="B9" s="37" t="s">
        <v>11</v>
      </c>
      <c r="C9" s="38"/>
      <c r="D9" s="39"/>
      <c r="E9" s="37" t="s">
        <v>10</v>
      </c>
      <c r="F9" s="38"/>
      <c r="G9" s="39"/>
      <c r="H9" s="37" t="s">
        <v>12</v>
      </c>
      <c r="I9" s="38"/>
      <c r="J9" s="39"/>
      <c r="K9" s="37" t="s">
        <v>13</v>
      </c>
      <c r="L9" s="38"/>
      <c r="M9" s="39"/>
      <c r="N9" s="37" t="s">
        <v>25</v>
      </c>
      <c r="O9" s="38"/>
      <c r="P9" s="39"/>
      <c r="Q9" s="37" t="s">
        <v>34</v>
      </c>
      <c r="R9" s="38"/>
      <c r="S9" s="39"/>
    </row>
    <row r="10" spans="1:19" ht="14.1" customHeight="1" thickBot="1" x14ac:dyDescent="0.25">
      <c r="A10" s="48"/>
      <c r="B10" s="44" t="s">
        <v>0</v>
      </c>
      <c r="C10" s="45"/>
      <c r="D10" s="46"/>
      <c r="E10" s="40" t="s">
        <v>6</v>
      </c>
      <c r="F10" s="41"/>
      <c r="G10" s="42"/>
      <c r="H10" s="40" t="s">
        <v>7</v>
      </c>
      <c r="I10" s="41"/>
      <c r="J10" s="42"/>
      <c r="K10" s="40" t="s">
        <v>1</v>
      </c>
      <c r="L10" s="41"/>
      <c r="M10" s="42"/>
      <c r="N10" s="40" t="s">
        <v>26</v>
      </c>
      <c r="O10" s="41"/>
      <c r="P10" s="42"/>
      <c r="Q10" s="40" t="s">
        <v>35</v>
      </c>
      <c r="R10" s="41"/>
      <c r="S10" s="42"/>
    </row>
    <row r="11" spans="1:19" ht="14.1" customHeight="1" thickTop="1" x14ac:dyDescent="0.2">
      <c r="A11" s="56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57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25.5</v>
      </c>
      <c r="C13" s="4">
        <v>14.4</v>
      </c>
      <c r="D13" s="5">
        <v>0</v>
      </c>
      <c r="E13" s="3">
        <v>25.2</v>
      </c>
      <c r="F13" s="4">
        <v>9.9</v>
      </c>
      <c r="G13" s="5">
        <v>0</v>
      </c>
      <c r="H13" s="3">
        <v>31.1</v>
      </c>
      <c r="I13" s="4">
        <v>14</v>
      </c>
      <c r="J13" s="5">
        <v>0</v>
      </c>
      <c r="K13" s="3">
        <v>26.4</v>
      </c>
      <c r="L13" s="4">
        <v>16.7</v>
      </c>
      <c r="M13" s="5">
        <v>0</v>
      </c>
      <c r="N13" s="3">
        <v>25.6</v>
      </c>
      <c r="O13" s="4">
        <v>13.2</v>
      </c>
      <c r="P13" s="5">
        <v>0</v>
      </c>
      <c r="Q13" s="3">
        <v>26.2</v>
      </c>
      <c r="R13" s="4">
        <v>15.7</v>
      </c>
      <c r="S13" s="5">
        <v>0</v>
      </c>
    </row>
    <row r="14" spans="1:19" ht="15" customHeight="1" x14ac:dyDescent="0.2">
      <c r="A14" s="16">
        <v>2</v>
      </c>
      <c r="B14" s="3">
        <v>25</v>
      </c>
      <c r="C14" s="4">
        <v>15.1</v>
      </c>
      <c r="D14" s="5">
        <v>0</v>
      </c>
      <c r="E14" s="3">
        <v>22.5</v>
      </c>
      <c r="F14" s="4">
        <v>8.4</v>
      </c>
      <c r="G14" s="5">
        <v>0</v>
      </c>
      <c r="H14" s="3">
        <v>29</v>
      </c>
      <c r="I14" s="4">
        <v>13.9</v>
      </c>
      <c r="J14" s="5">
        <v>0</v>
      </c>
      <c r="K14" s="3">
        <v>28</v>
      </c>
      <c r="L14" s="4">
        <v>16.100000000000001</v>
      </c>
      <c r="M14" s="5">
        <v>0</v>
      </c>
      <c r="N14" s="3">
        <v>25.2</v>
      </c>
      <c r="O14" s="4">
        <v>15.4</v>
      </c>
      <c r="P14" s="5">
        <v>0</v>
      </c>
      <c r="Q14" s="3">
        <v>28</v>
      </c>
      <c r="R14" s="4">
        <v>14.8</v>
      </c>
      <c r="S14" s="5">
        <v>0</v>
      </c>
    </row>
    <row r="15" spans="1:19" ht="15" customHeight="1" x14ac:dyDescent="0.2">
      <c r="A15" s="16">
        <v>3</v>
      </c>
      <c r="B15" s="3">
        <v>25.8</v>
      </c>
      <c r="C15" s="4">
        <v>19.399999999999999</v>
      </c>
      <c r="D15" s="5">
        <v>0</v>
      </c>
      <c r="E15" s="3">
        <v>17.3</v>
      </c>
      <c r="F15" s="4">
        <v>6.6</v>
      </c>
      <c r="G15" s="5">
        <v>0</v>
      </c>
      <c r="H15" s="3">
        <v>29.5</v>
      </c>
      <c r="I15" s="4">
        <v>13.4</v>
      </c>
      <c r="J15" s="5">
        <v>0</v>
      </c>
      <c r="K15" s="3">
        <v>26</v>
      </c>
      <c r="L15" s="4">
        <v>14.9</v>
      </c>
      <c r="M15" s="5">
        <v>0</v>
      </c>
      <c r="N15" s="3">
        <v>23.8</v>
      </c>
      <c r="O15" s="4">
        <v>15.9</v>
      </c>
      <c r="P15" s="5">
        <v>0</v>
      </c>
      <c r="Q15" s="3">
        <v>25.8</v>
      </c>
      <c r="R15" s="4">
        <v>16.399999999999999</v>
      </c>
      <c r="S15" s="5">
        <v>0</v>
      </c>
    </row>
    <row r="16" spans="1:19" ht="15" customHeight="1" x14ac:dyDescent="0.2">
      <c r="A16" s="16">
        <v>4</v>
      </c>
      <c r="B16" s="3">
        <v>25.3</v>
      </c>
      <c r="C16" s="4">
        <v>15.1</v>
      </c>
      <c r="D16" s="5">
        <v>0</v>
      </c>
      <c r="E16" s="3">
        <v>18.8</v>
      </c>
      <c r="F16" s="4">
        <v>6.9</v>
      </c>
      <c r="G16" s="5">
        <v>0</v>
      </c>
      <c r="H16" s="3">
        <v>29.3</v>
      </c>
      <c r="I16" s="4">
        <v>14.1</v>
      </c>
      <c r="J16" s="5">
        <v>0</v>
      </c>
      <c r="K16" s="3">
        <v>26.2</v>
      </c>
      <c r="L16" s="4">
        <v>17</v>
      </c>
      <c r="M16" s="5">
        <v>0</v>
      </c>
      <c r="N16" s="3">
        <v>23.9</v>
      </c>
      <c r="O16" s="4">
        <v>14.1</v>
      </c>
      <c r="P16" s="5">
        <v>0</v>
      </c>
      <c r="Q16" s="3">
        <v>26.2</v>
      </c>
      <c r="R16" s="4">
        <v>16.600000000000001</v>
      </c>
      <c r="S16" s="5">
        <v>0</v>
      </c>
    </row>
    <row r="17" spans="1:19" ht="15" customHeight="1" x14ac:dyDescent="0.2">
      <c r="A17" s="16">
        <v>5</v>
      </c>
      <c r="B17" s="3">
        <v>25.4</v>
      </c>
      <c r="C17" s="4">
        <v>14.3</v>
      </c>
      <c r="D17" s="5">
        <v>0</v>
      </c>
      <c r="E17" s="3">
        <v>23</v>
      </c>
      <c r="F17" s="4">
        <v>8.5</v>
      </c>
      <c r="G17" s="5">
        <v>0</v>
      </c>
      <c r="H17" s="3">
        <v>33.1</v>
      </c>
      <c r="I17" s="4">
        <v>13.9</v>
      </c>
      <c r="J17" s="5">
        <v>0</v>
      </c>
      <c r="K17" s="3">
        <v>27.2</v>
      </c>
      <c r="L17" s="4">
        <v>15.7</v>
      </c>
      <c r="M17" s="5">
        <v>0</v>
      </c>
      <c r="N17" s="3">
        <v>25.8</v>
      </c>
      <c r="O17" s="4">
        <v>14.9</v>
      </c>
      <c r="P17" s="5">
        <v>0</v>
      </c>
      <c r="Q17" s="3">
        <v>30.4</v>
      </c>
      <c r="R17" s="4">
        <v>15.6</v>
      </c>
      <c r="S17" s="5">
        <v>0</v>
      </c>
    </row>
    <row r="18" spans="1:19" ht="15" customHeight="1" x14ac:dyDescent="0.2">
      <c r="A18" s="16">
        <v>6</v>
      </c>
      <c r="B18" s="3">
        <v>28.3</v>
      </c>
      <c r="C18" s="4">
        <v>14.6</v>
      </c>
      <c r="D18" s="5">
        <v>0</v>
      </c>
      <c r="E18" s="3">
        <v>27.8</v>
      </c>
      <c r="F18" s="4">
        <v>13.6</v>
      </c>
      <c r="G18" s="5">
        <v>0</v>
      </c>
      <c r="H18" s="3">
        <v>37.1</v>
      </c>
      <c r="I18" s="4">
        <v>16</v>
      </c>
      <c r="J18" s="5">
        <v>0</v>
      </c>
      <c r="K18" s="3">
        <v>32.5</v>
      </c>
      <c r="L18" s="4">
        <v>18</v>
      </c>
      <c r="M18" s="5">
        <v>0</v>
      </c>
      <c r="N18" s="3">
        <v>30.9</v>
      </c>
      <c r="O18" s="4">
        <v>15</v>
      </c>
      <c r="P18" s="5">
        <v>0</v>
      </c>
      <c r="Q18" s="3">
        <v>34.1</v>
      </c>
      <c r="R18" s="4">
        <v>16.600000000000001</v>
      </c>
      <c r="S18" s="5">
        <v>0</v>
      </c>
    </row>
    <row r="19" spans="1:19" ht="15" customHeight="1" x14ac:dyDescent="0.2">
      <c r="A19" s="16">
        <v>7</v>
      </c>
      <c r="B19" s="3">
        <v>29.3</v>
      </c>
      <c r="C19" s="4">
        <v>18.8</v>
      </c>
      <c r="D19" s="5">
        <v>0</v>
      </c>
      <c r="E19" s="3">
        <v>30.2</v>
      </c>
      <c r="F19" s="4">
        <v>16.600000000000001</v>
      </c>
      <c r="G19" s="5">
        <v>0</v>
      </c>
      <c r="H19" s="3">
        <v>40.5</v>
      </c>
      <c r="I19" s="4">
        <v>18.600000000000001</v>
      </c>
      <c r="J19" s="5">
        <v>0</v>
      </c>
      <c r="K19" s="3">
        <v>33.200000000000003</v>
      </c>
      <c r="L19" s="4">
        <v>21.7</v>
      </c>
      <c r="M19" s="5">
        <v>0</v>
      </c>
      <c r="N19" s="3">
        <v>31.9</v>
      </c>
      <c r="O19" s="4">
        <v>17.8</v>
      </c>
      <c r="P19" s="5">
        <v>0</v>
      </c>
      <c r="Q19" s="3">
        <v>36.5</v>
      </c>
      <c r="R19" s="4">
        <v>20.5</v>
      </c>
      <c r="S19" s="5">
        <v>0</v>
      </c>
    </row>
    <row r="20" spans="1:19" ht="15" customHeight="1" x14ac:dyDescent="0.2">
      <c r="A20" s="16">
        <v>8</v>
      </c>
      <c r="B20" s="3">
        <v>25.2</v>
      </c>
      <c r="C20" s="4">
        <v>17</v>
      </c>
      <c r="D20" s="5">
        <v>0</v>
      </c>
      <c r="E20" s="3">
        <v>29.9</v>
      </c>
      <c r="F20" s="4">
        <v>17</v>
      </c>
      <c r="G20" s="5">
        <v>0</v>
      </c>
      <c r="H20" s="3">
        <v>38</v>
      </c>
      <c r="I20" s="4">
        <v>20.399999999999999</v>
      </c>
      <c r="J20" s="5">
        <v>0</v>
      </c>
      <c r="K20" s="3">
        <v>31.8</v>
      </c>
      <c r="L20" s="4">
        <v>19.5</v>
      </c>
      <c r="M20" s="5">
        <v>0</v>
      </c>
      <c r="N20" s="3">
        <v>29</v>
      </c>
      <c r="O20" s="4">
        <v>17.2</v>
      </c>
      <c r="P20" s="5">
        <v>0</v>
      </c>
      <c r="Q20" s="3">
        <v>34.799999999999997</v>
      </c>
      <c r="R20" s="4">
        <v>19.399999999999999</v>
      </c>
      <c r="S20" s="5">
        <v>0</v>
      </c>
    </row>
    <row r="21" spans="1:19" ht="15" customHeight="1" x14ac:dyDescent="0.2">
      <c r="A21" s="16">
        <v>9</v>
      </c>
      <c r="B21" s="3">
        <v>26.7</v>
      </c>
      <c r="C21" s="4">
        <v>14.1</v>
      </c>
      <c r="D21" s="5">
        <v>0</v>
      </c>
      <c r="E21" s="3">
        <v>28.3</v>
      </c>
      <c r="F21" s="4">
        <v>15.6</v>
      </c>
      <c r="G21" s="5">
        <v>0</v>
      </c>
      <c r="H21" s="3">
        <v>34.9</v>
      </c>
      <c r="I21" s="4">
        <v>18.100000000000001</v>
      </c>
      <c r="J21" s="5">
        <v>0</v>
      </c>
      <c r="K21" s="3">
        <v>28.3</v>
      </c>
      <c r="L21" s="4">
        <v>18.7</v>
      </c>
      <c r="M21" s="5">
        <v>0</v>
      </c>
      <c r="N21" s="3">
        <v>26.2</v>
      </c>
      <c r="O21" s="4">
        <v>15.5</v>
      </c>
      <c r="P21" s="5">
        <v>0</v>
      </c>
      <c r="Q21" s="3">
        <v>30.6</v>
      </c>
      <c r="R21" s="4">
        <v>17.600000000000001</v>
      </c>
      <c r="S21" s="5">
        <v>0</v>
      </c>
    </row>
    <row r="22" spans="1:19" ht="15" customHeight="1" x14ac:dyDescent="0.2">
      <c r="A22" s="16">
        <v>10</v>
      </c>
      <c r="B22" s="3">
        <v>28.4</v>
      </c>
      <c r="C22" s="4">
        <v>15.3</v>
      </c>
      <c r="D22" s="5">
        <v>0</v>
      </c>
      <c r="E22" s="3">
        <v>27.5</v>
      </c>
      <c r="F22" s="4">
        <v>14.5</v>
      </c>
      <c r="G22" s="5">
        <v>0</v>
      </c>
      <c r="H22" s="3">
        <v>34.6</v>
      </c>
      <c r="I22" s="4">
        <v>15.3</v>
      </c>
      <c r="J22" s="5">
        <v>0</v>
      </c>
      <c r="K22" s="3">
        <v>28.7</v>
      </c>
      <c r="L22" s="4">
        <v>18.3</v>
      </c>
      <c r="M22" s="5">
        <v>0</v>
      </c>
      <c r="N22" s="3">
        <v>28</v>
      </c>
      <c r="O22" s="4">
        <v>18</v>
      </c>
      <c r="P22" s="5">
        <v>0</v>
      </c>
      <c r="Q22" s="3">
        <v>28.3</v>
      </c>
      <c r="R22" s="4">
        <v>17.2</v>
      </c>
      <c r="S22" s="5">
        <v>0</v>
      </c>
    </row>
    <row r="23" spans="1:19" ht="15" customHeight="1" x14ac:dyDescent="0.2">
      <c r="A23" s="16">
        <v>11</v>
      </c>
      <c r="B23" s="3">
        <v>26.8</v>
      </c>
      <c r="C23" s="4">
        <v>17.8</v>
      </c>
      <c r="D23" s="5">
        <v>0</v>
      </c>
      <c r="E23" s="3">
        <v>24.4</v>
      </c>
      <c r="F23" s="4">
        <v>12.1</v>
      </c>
      <c r="G23" s="5">
        <v>0</v>
      </c>
      <c r="H23" s="3">
        <v>32.200000000000003</v>
      </c>
      <c r="I23" s="4">
        <v>17.8</v>
      </c>
      <c r="J23" s="5">
        <v>0</v>
      </c>
      <c r="K23" s="3">
        <v>30.8</v>
      </c>
      <c r="L23" s="4">
        <v>19.899999999999999</v>
      </c>
      <c r="M23" s="5">
        <v>0</v>
      </c>
      <c r="N23" s="3">
        <v>26.2</v>
      </c>
      <c r="O23" s="4">
        <v>16.399999999999999</v>
      </c>
      <c r="P23" s="5">
        <v>0</v>
      </c>
      <c r="Q23" s="3">
        <v>28.6</v>
      </c>
      <c r="R23" s="4">
        <v>19.5</v>
      </c>
      <c r="S23" s="5">
        <v>0</v>
      </c>
    </row>
    <row r="24" spans="1:19" ht="15" customHeight="1" x14ac:dyDescent="0.2">
      <c r="A24" s="16">
        <v>12</v>
      </c>
      <c r="B24" s="3">
        <v>26.6</v>
      </c>
      <c r="C24" s="4">
        <v>17.600000000000001</v>
      </c>
      <c r="D24" s="5">
        <v>0</v>
      </c>
      <c r="E24" s="3">
        <v>24.4</v>
      </c>
      <c r="F24" s="4">
        <v>11.6</v>
      </c>
      <c r="G24" s="5">
        <v>0</v>
      </c>
      <c r="H24" s="3">
        <v>30.3</v>
      </c>
      <c r="I24" s="4">
        <v>14.5</v>
      </c>
      <c r="J24" s="5">
        <v>0</v>
      </c>
      <c r="K24" s="3">
        <v>32.4</v>
      </c>
      <c r="L24" s="4">
        <v>16.8</v>
      </c>
      <c r="M24" s="5">
        <v>0</v>
      </c>
      <c r="N24" s="3">
        <v>27.3</v>
      </c>
      <c r="O24" s="4">
        <v>19.3</v>
      </c>
      <c r="P24" s="5">
        <v>0</v>
      </c>
      <c r="Q24" s="3">
        <v>30.9</v>
      </c>
      <c r="R24" s="4">
        <v>19.3</v>
      </c>
      <c r="S24" s="5">
        <v>0</v>
      </c>
    </row>
    <row r="25" spans="1:19" ht="15" customHeight="1" x14ac:dyDescent="0.2">
      <c r="A25" s="16">
        <v>13</v>
      </c>
      <c r="B25" s="3">
        <v>26.2</v>
      </c>
      <c r="C25" s="4">
        <v>17.3</v>
      </c>
      <c r="D25" s="5">
        <v>0</v>
      </c>
      <c r="E25" s="3">
        <v>23</v>
      </c>
      <c r="F25" s="4">
        <v>11.2</v>
      </c>
      <c r="G25" s="5">
        <v>0</v>
      </c>
      <c r="H25" s="3">
        <v>30.8</v>
      </c>
      <c r="I25" s="4">
        <v>18.8</v>
      </c>
      <c r="J25" s="5">
        <v>0</v>
      </c>
      <c r="K25" s="3">
        <v>28.5</v>
      </c>
      <c r="L25" s="4">
        <v>17.7</v>
      </c>
      <c r="M25" s="5">
        <v>0</v>
      </c>
      <c r="N25" s="3">
        <v>26.1</v>
      </c>
      <c r="O25" s="4">
        <v>15.5</v>
      </c>
      <c r="P25" s="5">
        <v>0</v>
      </c>
      <c r="Q25" s="3">
        <v>27.5</v>
      </c>
      <c r="R25" s="4">
        <v>19.399999999999999</v>
      </c>
      <c r="S25" s="5">
        <v>0</v>
      </c>
    </row>
    <row r="26" spans="1:19" ht="15" customHeight="1" x14ac:dyDescent="0.2">
      <c r="A26" s="16">
        <v>14</v>
      </c>
      <c r="B26" s="3">
        <v>27</v>
      </c>
      <c r="C26" s="4">
        <v>16.600000000000001</v>
      </c>
      <c r="D26" s="5">
        <v>0</v>
      </c>
      <c r="E26" s="3">
        <v>21.4</v>
      </c>
      <c r="F26" s="4">
        <v>10</v>
      </c>
      <c r="G26" s="5">
        <v>0</v>
      </c>
      <c r="H26" s="3">
        <v>31.9</v>
      </c>
      <c r="I26" s="4">
        <v>14.9</v>
      </c>
      <c r="J26" s="5">
        <v>0.3</v>
      </c>
      <c r="K26" s="3">
        <v>27.9</v>
      </c>
      <c r="L26" s="4">
        <v>17.7</v>
      </c>
      <c r="M26" s="5">
        <v>0</v>
      </c>
      <c r="N26" s="3">
        <v>26.2</v>
      </c>
      <c r="O26" s="4">
        <v>17.3</v>
      </c>
      <c r="P26" s="5">
        <v>0</v>
      </c>
      <c r="Q26" s="3">
        <v>27.7</v>
      </c>
      <c r="R26" s="4">
        <v>18.100000000000001</v>
      </c>
      <c r="S26" s="5">
        <v>0</v>
      </c>
    </row>
    <row r="27" spans="1:19" ht="15" customHeight="1" x14ac:dyDescent="0.2">
      <c r="A27" s="16">
        <v>15</v>
      </c>
      <c r="B27" s="3">
        <v>26.8</v>
      </c>
      <c r="C27" s="4">
        <v>17.600000000000001</v>
      </c>
      <c r="D27" s="5">
        <v>0</v>
      </c>
      <c r="E27" s="3">
        <v>24.7</v>
      </c>
      <c r="F27" s="4">
        <v>11.3</v>
      </c>
      <c r="G27" s="5">
        <v>0</v>
      </c>
      <c r="H27" s="3">
        <v>34.200000000000003</v>
      </c>
      <c r="I27" s="4">
        <v>16.600000000000001</v>
      </c>
      <c r="J27" s="5">
        <v>0</v>
      </c>
      <c r="K27" s="3">
        <v>27.9</v>
      </c>
      <c r="L27" s="4">
        <v>18.100000000000001</v>
      </c>
      <c r="M27" s="5">
        <v>0</v>
      </c>
      <c r="N27" s="3">
        <v>27.3</v>
      </c>
      <c r="O27" s="4">
        <v>16.100000000000001</v>
      </c>
      <c r="P27" s="5">
        <v>0</v>
      </c>
      <c r="Q27" s="3">
        <v>29.9</v>
      </c>
      <c r="R27" s="4">
        <v>17.8</v>
      </c>
      <c r="S27" s="5">
        <v>0</v>
      </c>
    </row>
    <row r="28" spans="1:19" ht="15" customHeight="1" x14ac:dyDescent="0.2">
      <c r="A28" s="16">
        <v>16</v>
      </c>
      <c r="B28" s="3">
        <v>27.1</v>
      </c>
      <c r="C28" s="4">
        <v>17.600000000000001</v>
      </c>
      <c r="D28" s="5">
        <v>0</v>
      </c>
      <c r="E28" s="3">
        <v>27.9</v>
      </c>
      <c r="F28" s="4">
        <v>13.7</v>
      </c>
      <c r="G28" s="5">
        <v>0</v>
      </c>
      <c r="H28" s="3">
        <v>33.1</v>
      </c>
      <c r="I28" s="4">
        <v>16.7</v>
      </c>
      <c r="J28" s="5">
        <v>0</v>
      </c>
      <c r="K28" s="3">
        <v>30.1</v>
      </c>
      <c r="L28" s="4">
        <v>20.6</v>
      </c>
      <c r="M28" s="5">
        <v>0.2</v>
      </c>
      <c r="N28" s="3">
        <v>27.2</v>
      </c>
      <c r="O28" s="4">
        <v>17.899999999999999</v>
      </c>
      <c r="P28" s="5">
        <v>0</v>
      </c>
      <c r="Q28" s="3">
        <v>29.7</v>
      </c>
      <c r="R28" s="4">
        <v>19.3</v>
      </c>
      <c r="S28" s="5">
        <v>0</v>
      </c>
    </row>
    <row r="29" spans="1:19" ht="15" customHeight="1" x14ac:dyDescent="0.2">
      <c r="A29" s="16">
        <v>17</v>
      </c>
      <c r="B29" s="3">
        <v>28.5</v>
      </c>
      <c r="C29" s="4">
        <v>16.7</v>
      </c>
      <c r="D29" s="5">
        <v>0</v>
      </c>
      <c r="E29" s="3">
        <v>30</v>
      </c>
      <c r="F29" s="4">
        <v>17.2</v>
      </c>
      <c r="G29" s="5">
        <v>0</v>
      </c>
      <c r="H29" s="3">
        <v>35.5</v>
      </c>
      <c r="I29" s="4">
        <v>17.600000000000001</v>
      </c>
      <c r="J29" s="5">
        <v>0</v>
      </c>
      <c r="K29" s="3">
        <v>31</v>
      </c>
      <c r="L29" s="4">
        <v>19.3</v>
      </c>
      <c r="M29" s="5">
        <v>0</v>
      </c>
      <c r="N29" s="3">
        <v>30.4</v>
      </c>
      <c r="O29" s="4">
        <v>19.100000000000001</v>
      </c>
      <c r="P29" s="5">
        <v>0</v>
      </c>
      <c r="Q29" s="3">
        <v>30.8</v>
      </c>
      <c r="R29" s="4">
        <v>19.399999999999999</v>
      </c>
      <c r="S29" s="5">
        <v>0</v>
      </c>
    </row>
    <row r="30" spans="1:19" ht="15" customHeight="1" x14ac:dyDescent="0.2">
      <c r="A30" s="16">
        <v>18</v>
      </c>
      <c r="B30" s="3">
        <v>26.9</v>
      </c>
      <c r="C30" s="4">
        <v>18.8</v>
      </c>
      <c r="D30" s="5">
        <v>0</v>
      </c>
      <c r="E30" s="3">
        <v>24.9</v>
      </c>
      <c r="F30" s="4">
        <v>12.8</v>
      </c>
      <c r="G30" s="5">
        <v>0</v>
      </c>
      <c r="H30" s="3">
        <v>31.2</v>
      </c>
      <c r="I30" s="4">
        <v>21</v>
      </c>
      <c r="J30" s="5">
        <v>0</v>
      </c>
      <c r="K30" s="3">
        <v>30.4</v>
      </c>
      <c r="L30" s="4">
        <v>21.3</v>
      </c>
      <c r="M30" s="5">
        <v>0</v>
      </c>
      <c r="N30" s="3">
        <v>26.3</v>
      </c>
      <c r="O30" s="4">
        <v>21</v>
      </c>
      <c r="P30" s="5">
        <v>0</v>
      </c>
      <c r="Q30" s="3">
        <v>29.6</v>
      </c>
      <c r="R30" s="4">
        <v>19.600000000000001</v>
      </c>
      <c r="S30" s="5">
        <v>0</v>
      </c>
    </row>
    <row r="31" spans="1:19" ht="15" customHeight="1" x14ac:dyDescent="0.2">
      <c r="A31" s="16">
        <v>19</v>
      </c>
      <c r="B31" s="3">
        <v>26.7</v>
      </c>
      <c r="C31" s="4">
        <v>21.5</v>
      </c>
      <c r="D31" s="5">
        <v>0</v>
      </c>
      <c r="E31" s="3">
        <v>25.8</v>
      </c>
      <c r="F31" s="4">
        <v>12.8</v>
      </c>
      <c r="G31" s="5">
        <v>0</v>
      </c>
      <c r="H31" s="3">
        <v>31.8</v>
      </c>
      <c r="I31" s="4">
        <v>17.899999999999999</v>
      </c>
      <c r="J31" s="5">
        <v>0</v>
      </c>
      <c r="K31" s="3">
        <v>31.6</v>
      </c>
      <c r="L31" s="4">
        <v>19.5</v>
      </c>
      <c r="M31" s="5">
        <v>0</v>
      </c>
      <c r="N31" s="3">
        <v>28.4</v>
      </c>
      <c r="O31" s="4">
        <v>21</v>
      </c>
      <c r="P31" s="5">
        <v>0</v>
      </c>
      <c r="Q31" s="3">
        <v>31.1</v>
      </c>
      <c r="R31" s="4">
        <v>20.100000000000001</v>
      </c>
      <c r="S31" s="5">
        <v>0</v>
      </c>
    </row>
    <row r="32" spans="1:19" ht="15" customHeight="1" x14ac:dyDescent="0.2">
      <c r="A32" s="16">
        <v>20</v>
      </c>
      <c r="B32" s="3">
        <v>27.7</v>
      </c>
      <c r="C32" s="4">
        <v>18.3</v>
      </c>
      <c r="D32" s="5">
        <v>0</v>
      </c>
      <c r="E32" s="3">
        <v>26.5</v>
      </c>
      <c r="F32" s="4">
        <v>13.7</v>
      </c>
      <c r="G32" s="5">
        <v>0</v>
      </c>
      <c r="H32" s="3">
        <v>35.4</v>
      </c>
      <c r="I32" s="4">
        <v>19.2</v>
      </c>
      <c r="J32" s="5">
        <v>0</v>
      </c>
      <c r="K32" s="3">
        <v>30.8</v>
      </c>
      <c r="L32" s="4">
        <v>20.6</v>
      </c>
      <c r="M32" s="5">
        <v>0</v>
      </c>
      <c r="N32" s="3">
        <v>29.7</v>
      </c>
      <c r="O32" s="4">
        <v>17.600000000000001</v>
      </c>
      <c r="P32" s="5">
        <v>0</v>
      </c>
      <c r="Q32" s="3">
        <v>31.9</v>
      </c>
      <c r="R32" s="4">
        <v>21.7</v>
      </c>
      <c r="S32" s="5">
        <v>0</v>
      </c>
    </row>
    <row r="33" spans="1:19" ht="15" customHeight="1" x14ac:dyDescent="0.2">
      <c r="A33" s="16">
        <v>21</v>
      </c>
      <c r="B33" s="3">
        <v>29.7</v>
      </c>
      <c r="C33" s="4">
        <v>18.899999999999999</v>
      </c>
      <c r="D33" s="5">
        <v>0</v>
      </c>
      <c r="E33" s="3">
        <v>27.7</v>
      </c>
      <c r="F33" s="4">
        <v>14.8</v>
      </c>
      <c r="G33" s="5">
        <v>0</v>
      </c>
      <c r="H33" s="3">
        <v>36.799999999999997</v>
      </c>
      <c r="I33" s="4">
        <v>20.2</v>
      </c>
      <c r="J33" s="5">
        <v>0</v>
      </c>
      <c r="K33" s="3">
        <v>30</v>
      </c>
      <c r="L33" s="4">
        <v>20.8</v>
      </c>
      <c r="M33" s="5">
        <v>0</v>
      </c>
      <c r="N33" s="3">
        <v>29.8</v>
      </c>
      <c r="O33" s="4">
        <v>19.100000000000001</v>
      </c>
      <c r="P33" s="5">
        <v>0</v>
      </c>
      <c r="Q33" s="3">
        <v>29.1</v>
      </c>
      <c r="R33" s="4">
        <v>22.1</v>
      </c>
      <c r="S33" s="5">
        <v>0</v>
      </c>
    </row>
    <row r="34" spans="1:19" ht="15" customHeight="1" x14ac:dyDescent="0.2">
      <c r="A34" s="16">
        <v>22</v>
      </c>
      <c r="B34" s="3">
        <v>28.3</v>
      </c>
      <c r="C34" s="4">
        <v>19.2</v>
      </c>
      <c r="D34" s="5">
        <v>0</v>
      </c>
      <c r="E34" s="3">
        <v>24.4</v>
      </c>
      <c r="F34" s="4">
        <v>12.7</v>
      </c>
      <c r="G34" s="5">
        <v>0</v>
      </c>
      <c r="H34" s="3">
        <v>33.9</v>
      </c>
      <c r="I34" s="4">
        <v>20.8</v>
      </c>
      <c r="J34" s="5">
        <v>0</v>
      </c>
      <c r="K34" s="3">
        <v>29.4</v>
      </c>
      <c r="L34" s="4">
        <v>19.5</v>
      </c>
      <c r="M34" s="5">
        <v>0</v>
      </c>
      <c r="N34" s="3">
        <v>27</v>
      </c>
      <c r="O34" s="4">
        <v>18.899999999999999</v>
      </c>
      <c r="P34" s="5">
        <v>0</v>
      </c>
      <c r="Q34" s="3">
        <v>28.7</v>
      </c>
      <c r="R34" s="4">
        <v>19.5</v>
      </c>
      <c r="S34" s="5">
        <v>0</v>
      </c>
    </row>
    <row r="35" spans="1:19" ht="15" customHeight="1" x14ac:dyDescent="0.2">
      <c r="A35" s="16">
        <v>23</v>
      </c>
      <c r="B35" s="3">
        <v>28.6</v>
      </c>
      <c r="C35" s="4">
        <v>19.2</v>
      </c>
      <c r="D35" s="5">
        <v>0</v>
      </c>
      <c r="E35" s="3">
        <v>27</v>
      </c>
      <c r="F35" s="4">
        <v>12.9</v>
      </c>
      <c r="G35" s="5">
        <v>0</v>
      </c>
      <c r="H35" s="3">
        <v>32.9</v>
      </c>
      <c r="I35" s="4">
        <v>21.3</v>
      </c>
      <c r="J35" s="5">
        <v>0</v>
      </c>
      <c r="K35" s="3">
        <v>28.8</v>
      </c>
      <c r="L35" s="4">
        <v>21.5</v>
      </c>
      <c r="M35" s="5">
        <v>0</v>
      </c>
      <c r="N35" s="3">
        <v>26.6</v>
      </c>
      <c r="O35" s="4">
        <v>18</v>
      </c>
      <c r="P35" s="5">
        <v>0</v>
      </c>
      <c r="Q35" s="3">
        <v>28.3</v>
      </c>
      <c r="R35" s="4">
        <v>21.4</v>
      </c>
      <c r="S35" s="5">
        <v>0</v>
      </c>
    </row>
    <row r="36" spans="1:19" ht="15" customHeight="1" x14ac:dyDescent="0.2">
      <c r="A36" s="16">
        <v>24</v>
      </c>
      <c r="B36" s="3">
        <v>27.3</v>
      </c>
      <c r="C36" s="4">
        <v>18.5</v>
      </c>
      <c r="D36" s="5">
        <v>0</v>
      </c>
      <c r="E36" s="3">
        <v>24.7</v>
      </c>
      <c r="F36" s="4">
        <v>10.8</v>
      </c>
      <c r="G36" s="5">
        <v>0</v>
      </c>
      <c r="H36" s="3">
        <v>30.9</v>
      </c>
      <c r="I36" s="4">
        <v>18.399999999999999</v>
      </c>
      <c r="J36" s="5">
        <v>0</v>
      </c>
      <c r="K36" s="3">
        <v>30.3</v>
      </c>
      <c r="L36" s="4">
        <v>19.3</v>
      </c>
      <c r="M36" s="5">
        <v>0</v>
      </c>
      <c r="N36" s="3">
        <v>26.5</v>
      </c>
      <c r="O36" s="4">
        <v>17.2</v>
      </c>
      <c r="P36" s="5">
        <v>0</v>
      </c>
      <c r="Q36" s="3">
        <v>28.9</v>
      </c>
      <c r="R36" s="4">
        <v>19.100000000000001</v>
      </c>
      <c r="S36" s="5">
        <v>0</v>
      </c>
    </row>
    <row r="37" spans="1:19" ht="15" customHeight="1" x14ac:dyDescent="0.2">
      <c r="A37" s="16">
        <v>25</v>
      </c>
      <c r="B37" s="3">
        <v>28.5</v>
      </c>
      <c r="C37" s="4">
        <v>17.7</v>
      </c>
      <c r="D37" s="5">
        <v>0</v>
      </c>
      <c r="E37" s="3">
        <v>26.8</v>
      </c>
      <c r="F37" s="4">
        <v>14.4</v>
      </c>
      <c r="G37" s="5">
        <v>0</v>
      </c>
      <c r="H37" s="3">
        <v>37.1</v>
      </c>
      <c r="I37" s="4">
        <v>19</v>
      </c>
      <c r="J37" s="5">
        <v>0</v>
      </c>
      <c r="K37" s="3">
        <v>29.8</v>
      </c>
      <c r="L37" s="4">
        <v>19.2</v>
      </c>
      <c r="M37" s="5">
        <v>0</v>
      </c>
      <c r="N37" s="3">
        <v>27.9</v>
      </c>
      <c r="O37" s="4">
        <v>18.100000000000001</v>
      </c>
      <c r="P37" s="5">
        <v>0</v>
      </c>
      <c r="Q37" s="3">
        <v>30</v>
      </c>
      <c r="R37" s="4">
        <v>19.7</v>
      </c>
      <c r="S37" s="5">
        <v>0</v>
      </c>
    </row>
    <row r="38" spans="1:19" ht="15" customHeight="1" x14ac:dyDescent="0.2">
      <c r="A38" s="16">
        <v>26</v>
      </c>
      <c r="B38" s="3">
        <v>28.5</v>
      </c>
      <c r="C38" s="4">
        <v>20</v>
      </c>
      <c r="D38" s="5">
        <v>0</v>
      </c>
      <c r="E38" s="3">
        <v>29.2</v>
      </c>
      <c r="F38" s="4">
        <v>16.399999999999999</v>
      </c>
      <c r="G38" s="5">
        <v>0</v>
      </c>
      <c r="H38" s="3">
        <v>39.6</v>
      </c>
      <c r="I38" s="4">
        <v>22.9</v>
      </c>
      <c r="J38" s="5">
        <v>0</v>
      </c>
      <c r="K38" s="3">
        <v>32.200000000000003</v>
      </c>
      <c r="L38" s="4">
        <v>21.3</v>
      </c>
      <c r="M38" s="5">
        <v>0</v>
      </c>
      <c r="N38" s="3">
        <v>30.6</v>
      </c>
      <c r="O38" s="4">
        <v>18.600000000000001</v>
      </c>
      <c r="P38" s="5">
        <v>0</v>
      </c>
      <c r="Q38" s="3">
        <v>31.7</v>
      </c>
      <c r="R38" s="4">
        <v>22</v>
      </c>
      <c r="S38" s="5">
        <v>0</v>
      </c>
    </row>
    <row r="39" spans="1:19" ht="15" customHeight="1" x14ac:dyDescent="0.2">
      <c r="A39" s="16">
        <v>27</v>
      </c>
      <c r="B39" s="3">
        <v>28.5</v>
      </c>
      <c r="C39" s="4">
        <v>22.2</v>
      </c>
      <c r="D39" s="5">
        <v>0</v>
      </c>
      <c r="E39" s="3">
        <v>30</v>
      </c>
      <c r="F39" s="4">
        <v>17.5</v>
      </c>
      <c r="G39" s="5">
        <v>0</v>
      </c>
      <c r="H39" s="3">
        <v>39.1</v>
      </c>
      <c r="I39" s="4">
        <v>24.8</v>
      </c>
      <c r="J39" s="5">
        <v>0</v>
      </c>
      <c r="K39" s="3">
        <v>33.299999999999997</v>
      </c>
      <c r="L39" s="4">
        <v>23.8</v>
      </c>
      <c r="M39" s="5">
        <v>0.2</v>
      </c>
      <c r="N39" s="3">
        <v>33.5</v>
      </c>
      <c r="O39" s="4">
        <v>19.899999999999999</v>
      </c>
      <c r="P39" s="5">
        <v>0</v>
      </c>
      <c r="Q39" s="3">
        <v>36.299999999999997</v>
      </c>
      <c r="R39" s="4">
        <v>21.8</v>
      </c>
      <c r="S39" s="5">
        <v>0</v>
      </c>
    </row>
    <row r="40" spans="1:19" ht="15" customHeight="1" x14ac:dyDescent="0.2">
      <c r="A40" s="16">
        <v>28</v>
      </c>
      <c r="B40" s="3">
        <v>28.8</v>
      </c>
      <c r="C40" s="4">
        <v>21.8</v>
      </c>
      <c r="D40" s="5">
        <v>0</v>
      </c>
      <c r="E40" s="3">
        <v>30.3</v>
      </c>
      <c r="F40" s="4">
        <v>17.8</v>
      </c>
      <c r="G40" s="5">
        <v>0</v>
      </c>
      <c r="H40" s="3">
        <v>40.299999999999997</v>
      </c>
      <c r="I40" s="4">
        <v>25.1</v>
      </c>
      <c r="J40" s="5">
        <v>0</v>
      </c>
      <c r="K40" s="3">
        <v>33.200000000000003</v>
      </c>
      <c r="L40" s="4">
        <v>22.4</v>
      </c>
      <c r="M40" s="5">
        <v>0.4</v>
      </c>
      <c r="N40" s="3">
        <v>30.4</v>
      </c>
      <c r="O40" s="4">
        <v>19.3</v>
      </c>
      <c r="P40" s="5">
        <v>0</v>
      </c>
      <c r="Q40" s="3">
        <v>33.200000000000003</v>
      </c>
      <c r="R40" s="4">
        <v>21.1</v>
      </c>
      <c r="S40" s="5">
        <v>0</v>
      </c>
    </row>
    <row r="41" spans="1:19" ht="15" customHeight="1" x14ac:dyDescent="0.2">
      <c r="A41" s="16">
        <v>29</v>
      </c>
      <c r="B41" s="3">
        <v>28.6</v>
      </c>
      <c r="C41" s="4">
        <v>21.2</v>
      </c>
      <c r="D41" s="5">
        <v>0.3</v>
      </c>
      <c r="E41" s="3">
        <v>30.6</v>
      </c>
      <c r="F41" s="4">
        <v>18</v>
      </c>
      <c r="G41" s="5">
        <v>0</v>
      </c>
      <c r="H41" s="3">
        <v>39.6</v>
      </c>
      <c r="I41" s="4">
        <v>24.2</v>
      </c>
      <c r="J41" s="5">
        <v>0</v>
      </c>
      <c r="K41" s="3">
        <v>33.200000000000003</v>
      </c>
      <c r="L41" s="4">
        <v>22</v>
      </c>
      <c r="M41" s="5">
        <v>0</v>
      </c>
      <c r="N41" s="3">
        <v>30.5</v>
      </c>
      <c r="O41" s="4">
        <v>18.5</v>
      </c>
      <c r="P41" s="5">
        <v>0</v>
      </c>
      <c r="Q41" s="3">
        <v>32.9</v>
      </c>
      <c r="R41" s="4">
        <v>22.3</v>
      </c>
      <c r="S41" s="5">
        <v>0</v>
      </c>
    </row>
    <row r="42" spans="1:19" ht="15" customHeight="1" thickBot="1" x14ac:dyDescent="0.25">
      <c r="A42" s="16">
        <v>30</v>
      </c>
      <c r="B42" s="3">
        <v>28.8</v>
      </c>
      <c r="C42" s="4">
        <v>22.4</v>
      </c>
      <c r="D42" s="5">
        <v>0</v>
      </c>
      <c r="E42" s="3">
        <v>30.2</v>
      </c>
      <c r="F42" s="4">
        <v>19</v>
      </c>
      <c r="G42" s="5">
        <v>0</v>
      </c>
      <c r="H42" s="3">
        <v>38.6</v>
      </c>
      <c r="I42" s="4">
        <v>21.1</v>
      </c>
      <c r="J42" s="5">
        <v>0</v>
      </c>
      <c r="K42" s="3">
        <v>31.8</v>
      </c>
      <c r="L42" s="4">
        <v>20.8</v>
      </c>
      <c r="M42" s="5">
        <v>0.2</v>
      </c>
      <c r="N42" s="3">
        <v>29.2</v>
      </c>
      <c r="O42" s="4">
        <v>19.399999999999999</v>
      </c>
      <c r="P42" s="5">
        <v>0</v>
      </c>
      <c r="Q42" s="3">
        <v>31.8</v>
      </c>
      <c r="R42" s="4">
        <v>22</v>
      </c>
      <c r="S42" s="5">
        <v>0</v>
      </c>
    </row>
    <row r="43" spans="1:19" ht="3" customHeight="1" thickBot="1" x14ac:dyDescent="0.25">
      <c r="A43" s="18"/>
      <c r="B43" s="20"/>
      <c r="C43" s="20"/>
      <c r="D43" s="20"/>
      <c r="E43" s="20"/>
      <c r="F43" s="20"/>
      <c r="G43" s="20">
        <v>0</v>
      </c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ht="11.1" customHeight="1" x14ac:dyDescent="0.2">
      <c r="A44" s="6" t="s">
        <v>17</v>
      </c>
      <c r="B44" s="49">
        <f>SUM(B13:B42)</f>
        <v>820.8</v>
      </c>
      <c r="C44" s="33">
        <f>SUM(C13:C42)</f>
        <v>539</v>
      </c>
      <c r="D44" s="53">
        <f>SUM(D13:D42)</f>
        <v>0.3</v>
      </c>
      <c r="E44" s="49">
        <f>SUM(E13:E42)</f>
        <v>784.4</v>
      </c>
      <c r="F44" s="33">
        <f>SUM(F13:F42)</f>
        <v>398.2999999999999</v>
      </c>
      <c r="G44" s="53">
        <f>SUM(G13:G43)</f>
        <v>0</v>
      </c>
      <c r="H44" s="49">
        <f>SUM(H13:H42)</f>
        <v>1032.3</v>
      </c>
      <c r="I44" s="33">
        <f>SUM(I13:I42)</f>
        <v>550.50000000000011</v>
      </c>
      <c r="J44" s="53">
        <f>SUM(J13:J42)</f>
        <v>0.3</v>
      </c>
      <c r="K44" s="49">
        <f>SUM(K13:K42)</f>
        <v>901.69999999999982</v>
      </c>
      <c r="L44" s="33">
        <f>SUM(L13:L42)</f>
        <v>578.70000000000005</v>
      </c>
      <c r="M44" s="53">
        <f>SUM(M13:M42)</f>
        <v>1</v>
      </c>
      <c r="N44" s="49">
        <f>SUM(N13:N42)</f>
        <v>837.4</v>
      </c>
      <c r="O44" s="33">
        <f>SUM(O13:O42)</f>
        <v>525.20000000000005</v>
      </c>
      <c r="P44" s="53">
        <f>SUM(P13:P42)</f>
        <v>0</v>
      </c>
      <c r="Q44" s="49">
        <f>SUM(Q13:Q42)</f>
        <v>909.5</v>
      </c>
      <c r="R44" s="33">
        <f>SUM(R13:R42)</f>
        <v>575.6</v>
      </c>
      <c r="S44" s="53">
        <f>SUM(S13:S42)</f>
        <v>0</v>
      </c>
    </row>
    <row r="45" spans="1:19" ht="11.1" customHeight="1" thickBot="1" x14ac:dyDescent="0.25">
      <c r="A45" s="7" t="s">
        <v>8</v>
      </c>
      <c r="B45" s="50"/>
      <c r="C45" s="34"/>
      <c r="D45" s="54"/>
      <c r="E45" s="50"/>
      <c r="F45" s="34"/>
      <c r="G45" s="54"/>
      <c r="H45" s="50"/>
      <c r="I45" s="34"/>
      <c r="J45" s="54"/>
      <c r="K45" s="50"/>
      <c r="L45" s="34"/>
      <c r="M45" s="54"/>
      <c r="N45" s="50"/>
      <c r="O45" s="34"/>
      <c r="P45" s="54"/>
      <c r="Q45" s="50"/>
      <c r="R45" s="34"/>
      <c r="S45" s="54"/>
    </row>
    <row r="46" spans="1:19" ht="11.1" customHeight="1" x14ac:dyDescent="0.2">
      <c r="A46" s="6" t="s">
        <v>18</v>
      </c>
      <c r="B46" s="49">
        <f>AVERAGE(B13:B42)</f>
        <v>27.36</v>
      </c>
      <c r="C46" s="33">
        <f>AVERAGE(C13:C42)</f>
        <v>17.966666666666665</v>
      </c>
      <c r="D46" s="35" t="s">
        <v>21</v>
      </c>
      <c r="E46" s="49">
        <f>AVERAGE(E13:E42)</f>
        <v>26.146666666666665</v>
      </c>
      <c r="F46" s="33">
        <f>AVERAGE(F13:F42)</f>
        <v>13.276666666666664</v>
      </c>
      <c r="G46" s="35" t="s">
        <v>21</v>
      </c>
      <c r="H46" s="49">
        <f>AVERAGE(H13:H42)</f>
        <v>34.409999999999997</v>
      </c>
      <c r="I46" s="33">
        <f>AVERAGE(I13:I42)</f>
        <v>18.350000000000005</v>
      </c>
      <c r="J46" s="35" t="s">
        <v>21</v>
      </c>
      <c r="K46" s="49">
        <f>AVERAGE(K13:K42)</f>
        <v>30.056666666666661</v>
      </c>
      <c r="L46" s="33">
        <f>AVERAGE(L13:L42)</f>
        <v>19.290000000000003</v>
      </c>
      <c r="M46" s="35" t="s">
        <v>21</v>
      </c>
      <c r="N46" s="49">
        <f>AVERAGE(N13:N42)</f>
        <v>27.913333333333334</v>
      </c>
      <c r="O46" s="33">
        <f>AVERAGE(O13:O42)</f>
        <v>17.506666666666668</v>
      </c>
      <c r="P46" s="35" t="s">
        <v>21</v>
      </c>
      <c r="Q46" s="49">
        <f>AVERAGE(Q13:Q42)</f>
        <v>30.316666666666666</v>
      </c>
      <c r="R46" s="33">
        <f>AVERAGE(R13:R42)</f>
        <v>19.186666666666667</v>
      </c>
      <c r="S46" s="35" t="s">
        <v>21</v>
      </c>
    </row>
    <row r="47" spans="1:19" ht="11.1" customHeight="1" thickBot="1" x14ac:dyDescent="0.25">
      <c r="A47" s="7" t="s">
        <v>9</v>
      </c>
      <c r="B47" s="50"/>
      <c r="C47" s="34"/>
      <c r="D47" s="36"/>
      <c r="E47" s="50"/>
      <c r="F47" s="34"/>
      <c r="G47" s="36"/>
      <c r="H47" s="50"/>
      <c r="I47" s="34"/>
      <c r="J47" s="36"/>
      <c r="K47" s="50"/>
      <c r="L47" s="34"/>
      <c r="M47" s="36"/>
      <c r="N47" s="50"/>
      <c r="O47" s="34"/>
      <c r="P47" s="36"/>
      <c r="Q47" s="50"/>
      <c r="R47" s="34"/>
      <c r="S47" s="36"/>
    </row>
    <row r="48" spans="1:19" ht="11.1" customHeight="1" x14ac:dyDescent="0.2">
      <c r="A48" s="6" t="s">
        <v>14</v>
      </c>
      <c r="B48" s="31">
        <f>MAX(B13:B42)</f>
        <v>29.7</v>
      </c>
      <c r="C48" s="33">
        <f>MAX(C13:C42)</f>
        <v>22.4</v>
      </c>
      <c r="D48" s="35">
        <f>MAX(D13:D42)</f>
        <v>0.3</v>
      </c>
      <c r="E48" s="31">
        <f>MAX(E13:E42)</f>
        <v>30.6</v>
      </c>
      <c r="F48" s="33">
        <f>MAX(F13:F42)</f>
        <v>19</v>
      </c>
      <c r="G48" s="35">
        <f>MAX(G13:G42)</f>
        <v>0</v>
      </c>
      <c r="H48" s="31">
        <f>MAX(H13:H42)</f>
        <v>40.5</v>
      </c>
      <c r="I48" s="33">
        <f>MAX(I13:I42)</f>
        <v>25.1</v>
      </c>
      <c r="J48" s="35">
        <f>MAX(J13:J42)</f>
        <v>0.3</v>
      </c>
      <c r="K48" s="31">
        <f>MAX(K13:K42)</f>
        <v>33.299999999999997</v>
      </c>
      <c r="L48" s="33">
        <f>MAX(L13:L42)</f>
        <v>23.8</v>
      </c>
      <c r="M48" s="35">
        <f>MAX(M13:M42)</f>
        <v>0.4</v>
      </c>
      <c r="N48" s="31">
        <f>MAX(N13:N42)</f>
        <v>33.5</v>
      </c>
      <c r="O48" s="33">
        <f>MAX(O13:O42)</f>
        <v>21</v>
      </c>
      <c r="P48" s="35">
        <f>MAX(P13:P42)</f>
        <v>0</v>
      </c>
      <c r="Q48" s="31">
        <f>MAX(Q13:Q42)</f>
        <v>36.5</v>
      </c>
      <c r="R48" s="33">
        <f>MAX(R13:R42)</f>
        <v>22.3</v>
      </c>
      <c r="S48" s="35">
        <f>MAX(S13:S42)</f>
        <v>0</v>
      </c>
    </row>
    <row r="49" spans="1:19" ht="11.1" customHeight="1" thickBot="1" x14ac:dyDescent="0.25">
      <c r="A49" s="22" t="s">
        <v>29</v>
      </c>
      <c r="B49" s="32"/>
      <c r="C49" s="34"/>
      <c r="D49" s="36"/>
      <c r="E49" s="32"/>
      <c r="F49" s="34"/>
      <c r="G49" s="36"/>
      <c r="H49" s="32"/>
      <c r="I49" s="34"/>
      <c r="J49" s="36"/>
      <c r="K49" s="32"/>
      <c r="L49" s="34"/>
      <c r="M49" s="36"/>
      <c r="N49" s="32"/>
      <c r="O49" s="34"/>
      <c r="P49" s="36"/>
      <c r="Q49" s="32"/>
      <c r="R49" s="34"/>
      <c r="S49" s="36"/>
    </row>
    <row r="50" spans="1:19" ht="11.1" customHeight="1" x14ac:dyDescent="0.2">
      <c r="A50" s="6" t="s">
        <v>15</v>
      </c>
      <c r="B50" s="49">
        <f>MIN(B13:B42)</f>
        <v>25</v>
      </c>
      <c r="C50" s="51">
        <f>MIN(C13:C42)</f>
        <v>14.1</v>
      </c>
      <c r="D50" s="35">
        <f>MIN(D13:D42)</f>
        <v>0</v>
      </c>
      <c r="E50" s="49">
        <f>MIN(E13:E42)</f>
        <v>17.3</v>
      </c>
      <c r="F50" s="51">
        <f>MIN(F13:F42)</f>
        <v>6.6</v>
      </c>
      <c r="G50" s="35">
        <f>MIN(G13:G42)</f>
        <v>0</v>
      </c>
      <c r="H50" s="49">
        <f>MIN(H13:H42)</f>
        <v>29</v>
      </c>
      <c r="I50" s="51">
        <f>MIN(I13:I42)</f>
        <v>13.4</v>
      </c>
      <c r="J50" s="35">
        <f>MIN(J13:J42)</f>
        <v>0</v>
      </c>
      <c r="K50" s="49">
        <f>MIN(K13:K42)</f>
        <v>26</v>
      </c>
      <c r="L50" s="51">
        <f>MIN(L13:L42)</f>
        <v>14.9</v>
      </c>
      <c r="M50" s="35">
        <f>MIN(M13:M42)</f>
        <v>0</v>
      </c>
      <c r="N50" s="49">
        <f>MIN(N13:N42)</f>
        <v>23.8</v>
      </c>
      <c r="O50" s="51">
        <f>MIN(O13:O42)</f>
        <v>13.2</v>
      </c>
      <c r="P50" s="35">
        <f>MIN(P13:P42)</f>
        <v>0</v>
      </c>
      <c r="Q50" s="49">
        <f>MIN(Q13:Q42)</f>
        <v>25.8</v>
      </c>
      <c r="R50" s="51">
        <f>MIN(R13:R42)</f>
        <v>14.8</v>
      </c>
      <c r="S50" s="35">
        <f>MIN(S13:S42)</f>
        <v>0</v>
      </c>
    </row>
    <row r="51" spans="1:19" ht="11.1" customHeight="1" thickBot="1" x14ac:dyDescent="0.25">
      <c r="A51" s="22" t="s">
        <v>30</v>
      </c>
      <c r="B51" s="50"/>
      <c r="C51" s="52"/>
      <c r="D51" s="36"/>
      <c r="E51" s="50"/>
      <c r="F51" s="52"/>
      <c r="G51" s="36"/>
      <c r="H51" s="50"/>
      <c r="I51" s="52"/>
      <c r="J51" s="36"/>
      <c r="K51" s="50"/>
      <c r="L51" s="52"/>
      <c r="M51" s="36"/>
      <c r="N51" s="50"/>
      <c r="O51" s="52"/>
      <c r="P51" s="36"/>
      <c r="Q51" s="50"/>
      <c r="R51" s="52"/>
      <c r="S51" s="36"/>
    </row>
    <row r="52" spans="1:19" x14ac:dyDescent="0.2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x14ac:dyDescent="0.2">
      <c r="A53" s="23" t="s">
        <v>19</v>
      </c>
      <c r="B53" s="24" t="s">
        <v>20</v>
      </c>
      <c r="C53" s="24"/>
      <c r="D53" s="25"/>
      <c r="E53" s="25"/>
      <c r="F53" s="25"/>
      <c r="G53" s="25"/>
      <c r="H53" s="25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6" t="s">
        <v>32</v>
      </c>
      <c r="B54" s="25" t="s">
        <v>23</v>
      </c>
      <c r="C54" s="25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7" t="s">
        <v>31</v>
      </c>
      <c r="B55" s="28" t="s">
        <v>33</v>
      </c>
      <c r="C55" s="25"/>
      <c r="D55" s="25"/>
      <c r="E55" s="25"/>
      <c r="F55" s="25"/>
      <c r="G55" s="25"/>
      <c r="H55" s="25"/>
    </row>
  </sheetData>
  <mergeCells count="92">
    <mergeCell ref="B48:B49"/>
    <mergeCell ref="N46:N47"/>
    <mergeCell ref="O46:O47"/>
    <mergeCell ref="P46:P47"/>
    <mergeCell ref="N44:N45"/>
    <mergeCell ref="O44:O45"/>
    <mergeCell ref="P44:P45"/>
    <mergeCell ref="B46:B47"/>
    <mergeCell ref="H46:H47"/>
    <mergeCell ref="I46:I47"/>
    <mergeCell ref="O50:O51"/>
    <mergeCell ref="K50:K51"/>
    <mergeCell ref="M46:M47"/>
    <mergeCell ref="A11:A12"/>
    <mergeCell ref="P48:P49"/>
    <mergeCell ref="K48:K49"/>
    <mergeCell ref="G46:G47"/>
    <mergeCell ref="E48:E49"/>
    <mergeCell ref="F48:F49"/>
    <mergeCell ref="G48:G49"/>
    <mergeCell ref="P50:P51"/>
    <mergeCell ref="L50:L51"/>
    <mergeCell ref="M50:M51"/>
    <mergeCell ref="L46:L47"/>
    <mergeCell ref="N48:N49"/>
    <mergeCell ref="J50:J51"/>
    <mergeCell ref="L48:L49"/>
    <mergeCell ref="M48:M49"/>
    <mergeCell ref="O48:O49"/>
    <mergeCell ref="N50:N51"/>
    <mergeCell ref="J46:J47"/>
    <mergeCell ref="J48:J49"/>
    <mergeCell ref="H48:H49"/>
    <mergeCell ref="I48:I49"/>
    <mergeCell ref="C46:C47"/>
    <mergeCell ref="I44:I45"/>
    <mergeCell ref="A6:S6"/>
    <mergeCell ref="A4:S4"/>
    <mergeCell ref="F50:F51"/>
    <mergeCell ref="F46:F47"/>
    <mergeCell ref="D46:D47"/>
    <mergeCell ref="D48:D49"/>
    <mergeCell ref="B50:B51"/>
    <mergeCell ref="G50:G51"/>
    <mergeCell ref="H44:H45"/>
    <mergeCell ref="C48:C49"/>
    <mergeCell ref="C50:C51"/>
    <mergeCell ref="D50:D51"/>
    <mergeCell ref="E46:E47"/>
    <mergeCell ref="L44:L45"/>
    <mergeCell ref="M44:M45"/>
    <mergeCell ref="J44:J45"/>
    <mergeCell ref="H50:H51"/>
    <mergeCell ref="I50:I51"/>
    <mergeCell ref="E50:E51"/>
    <mergeCell ref="K46:K47"/>
    <mergeCell ref="B44:B45"/>
    <mergeCell ref="C44:C45"/>
    <mergeCell ref="D44:D45"/>
    <mergeCell ref="E44:E45"/>
    <mergeCell ref="K44:K45"/>
    <mergeCell ref="F44:F45"/>
    <mergeCell ref="G44:G45"/>
    <mergeCell ref="Q50:Q51"/>
    <mergeCell ref="R50:R51"/>
    <mergeCell ref="S50:S51"/>
    <mergeCell ref="Q44:Q45"/>
    <mergeCell ref="R44:R45"/>
    <mergeCell ref="S44:S45"/>
    <mergeCell ref="Q46:Q47"/>
    <mergeCell ref="R46:R47"/>
    <mergeCell ref="S46:S47"/>
    <mergeCell ref="N9:P9"/>
    <mergeCell ref="N10:P10"/>
    <mergeCell ref="K9:M9"/>
    <mergeCell ref="A2:P2"/>
    <mergeCell ref="B10:D10"/>
    <mergeCell ref="A9:A10"/>
    <mergeCell ref="E10:G10"/>
    <mergeCell ref="H10:J10"/>
    <mergeCell ref="B9:D9"/>
    <mergeCell ref="A7:S7"/>
    <mergeCell ref="A3:S3"/>
    <mergeCell ref="A1:S1"/>
    <mergeCell ref="Q48:Q49"/>
    <mergeCell ref="R48:R49"/>
    <mergeCell ref="S48:S49"/>
    <mergeCell ref="E9:G9"/>
    <mergeCell ref="H9:J9"/>
    <mergeCell ref="Q9:S9"/>
    <mergeCell ref="Q10:S10"/>
    <mergeCell ref="K10:M10"/>
  </mergeCells>
  <conditionalFormatting sqref="D13:D42 G13:G42 J13:J42 M13:M42 P12:P42 S13:S42">
    <cfRule type="cellIs" dxfId="97" priority="1" operator="equal">
      <formula>"tr"</formula>
    </cfRule>
    <cfRule type="cellIs" dxfId="96" priority="2" operator="greaterThan">
      <formula>0</formula>
    </cfRule>
  </conditionalFormatting>
  <conditionalFormatting sqref="B13:B42">
    <cfRule type="cellIs" dxfId="95" priority="3" stopIfTrue="1" operator="equal">
      <formula>$B$48</formula>
    </cfRule>
  </conditionalFormatting>
  <conditionalFormatting sqref="C13:C42">
    <cfRule type="cellIs" dxfId="94" priority="4" stopIfTrue="1" operator="equal">
      <formula>$C$50</formula>
    </cfRule>
  </conditionalFormatting>
  <conditionalFormatting sqref="E13:E42">
    <cfRule type="cellIs" dxfId="93" priority="5" stopIfTrue="1" operator="equal">
      <formula>$E$48</formula>
    </cfRule>
  </conditionalFormatting>
  <conditionalFormatting sqref="F13:F42">
    <cfRule type="cellIs" dxfId="92" priority="6" stopIfTrue="1" operator="equal">
      <formula>$F$50</formula>
    </cfRule>
  </conditionalFormatting>
  <conditionalFormatting sqref="H13:H42">
    <cfRule type="cellIs" dxfId="91" priority="7" stopIfTrue="1" operator="equal">
      <formula>$H$48</formula>
    </cfRule>
  </conditionalFormatting>
  <conditionalFormatting sqref="I13:I42">
    <cfRule type="cellIs" dxfId="90" priority="8" stopIfTrue="1" operator="equal">
      <formula>$I$50</formula>
    </cfRule>
  </conditionalFormatting>
  <conditionalFormatting sqref="K13:K42">
    <cfRule type="cellIs" dxfId="89" priority="9" stopIfTrue="1" operator="equal">
      <formula>$K$48</formula>
    </cfRule>
  </conditionalFormatting>
  <conditionalFormatting sqref="L13:L42">
    <cfRule type="cellIs" dxfId="88" priority="10" stopIfTrue="1" operator="equal">
      <formula>$L$50</formula>
    </cfRule>
  </conditionalFormatting>
  <conditionalFormatting sqref="Q13:Q42">
    <cfRule type="cellIs" dxfId="87" priority="11" stopIfTrue="1" operator="equal">
      <formula>$Q$48</formula>
    </cfRule>
  </conditionalFormatting>
  <conditionalFormatting sqref="N13:N42">
    <cfRule type="cellIs" dxfId="86" priority="12" stopIfTrue="1" operator="equal">
      <formula>$N$48</formula>
    </cfRule>
  </conditionalFormatting>
  <conditionalFormatting sqref="R13:R42">
    <cfRule type="cellIs" dxfId="85" priority="13" stopIfTrue="1" operator="equal">
      <formula>$R$50</formula>
    </cfRule>
  </conditionalFormatting>
  <conditionalFormatting sqref="O13:O42">
    <cfRule type="cellIs" dxfId="84" priority="14" stopIfTrue="1" operator="equal">
      <formula>$O$50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zoomScale="115" zoomScaleNormal="115" workbookViewId="0">
      <selection sqref="A1:S1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7" width="5.28515625" customWidth="1"/>
    <col min="8" max="8" width="6.140625" customWidth="1"/>
    <col min="9" max="9" width="5.28515625" customWidth="1"/>
    <col min="10" max="10" width="4.85546875" customWidth="1"/>
    <col min="11" max="11" width="6.28515625" customWidth="1"/>
    <col min="12" max="12" width="5.28515625" customWidth="1"/>
    <col min="13" max="13" width="4.85546875" customWidth="1"/>
    <col min="14" max="15" width="5.28515625" customWidth="1"/>
    <col min="16" max="16" width="4.42578125" customWidth="1"/>
    <col min="17" max="17" width="6.140625" customWidth="1"/>
    <col min="18" max="18" width="5.28515625" customWidth="1"/>
    <col min="19" max="19" width="6.85546875" customWidth="1"/>
  </cols>
  <sheetData>
    <row r="1" spans="1:19" x14ac:dyDescent="0.2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17.25" x14ac:dyDescent="0.25">
      <c r="A4" s="55" t="s">
        <v>27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3" t="s">
        <v>45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47" t="s">
        <v>22</v>
      </c>
      <c r="B9" s="37" t="s">
        <v>11</v>
      </c>
      <c r="C9" s="38"/>
      <c r="D9" s="39"/>
      <c r="E9" s="37" t="s">
        <v>10</v>
      </c>
      <c r="F9" s="38"/>
      <c r="G9" s="39"/>
      <c r="H9" s="37" t="s">
        <v>12</v>
      </c>
      <c r="I9" s="38"/>
      <c r="J9" s="39"/>
      <c r="K9" s="37" t="s">
        <v>13</v>
      </c>
      <c r="L9" s="38"/>
      <c r="M9" s="39"/>
      <c r="N9" s="37" t="s">
        <v>25</v>
      </c>
      <c r="O9" s="38"/>
      <c r="P9" s="39"/>
      <c r="Q9" s="37" t="s">
        <v>34</v>
      </c>
      <c r="R9" s="38"/>
      <c r="S9" s="39"/>
    </row>
    <row r="10" spans="1:19" ht="14.1" customHeight="1" thickBot="1" x14ac:dyDescent="0.25">
      <c r="A10" s="48"/>
      <c r="B10" s="44" t="s">
        <v>0</v>
      </c>
      <c r="C10" s="45"/>
      <c r="D10" s="46"/>
      <c r="E10" s="40" t="s">
        <v>6</v>
      </c>
      <c r="F10" s="41"/>
      <c r="G10" s="42"/>
      <c r="H10" s="40" t="s">
        <v>7</v>
      </c>
      <c r="I10" s="41"/>
      <c r="J10" s="42"/>
      <c r="K10" s="40" t="s">
        <v>1</v>
      </c>
      <c r="L10" s="41"/>
      <c r="M10" s="42"/>
      <c r="N10" s="40" t="s">
        <v>26</v>
      </c>
      <c r="O10" s="41"/>
      <c r="P10" s="42"/>
      <c r="Q10" s="40" t="s">
        <v>35</v>
      </c>
      <c r="R10" s="41"/>
      <c r="S10" s="42"/>
    </row>
    <row r="11" spans="1:19" ht="14.1" customHeight="1" thickTop="1" x14ac:dyDescent="0.2">
      <c r="A11" s="56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57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31.3</v>
      </c>
      <c r="C13" s="4">
        <v>18.3</v>
      </c>
      <c r="D13" s="5">
        <v>0</v>
      </c>
      <c r="E13" s="3">
        <v>28.3</v>
      </c>
      <c r="F13" s="4">
        <v>18.7</v>
      </c>
      <c r="G13" s="5">
        <v>0</v>
      </c>
      <c r="H13" s="3">
        <v>39.200000000000003</v>
      </c>
      <c r="I13" s="4">
        <v>20.399999999999999</v>
      </c>
      <c r="J13" s="5">
        <v>0</v>
      </c>
      <c r="K13" s="3">
        <v>31.5</v>
      </c>
      <c r="L13" s="4">
        <v>21.9</v>
      </c>
      <c r="M13" s="5">
        <v>0</v>
      </c>
      <c r="N13" s="3">
        <v>30.5</v>
      </c>
      <c r="O13" s="4">
        <v>19.899999999999999</v>
      </c>
      <c r="P13" s="5">
        <v>0</v>
      </c>
      <c r="Q13" s="3">
        <v>33.4</v>
      </c>
      <c r="R13" s="4">
        <v>22.7</v>
      </c>
      <c r="S13" s="5">
        <v>0</v>
      </c>
    </row>
    <row r="14" spans="1:19" ht="15" customHeight="1" x14ac:dyDescent="0.2">
      <c r="A14" s="16">
        <v>2</v>
      </c>
      <c r="B14" s="3">
        <v>32.9</v>
      </c>
      <c r="C14" s="4">
        <v>17.7</v>
      </c>
      <c r="D14" s="5">
        <v>0</v>
      </c>
      <c r="E14" s="3">
        <v>30.3</v>
      </c>
      <c r="F14" s="4">
        <v>18.5</v>
      </c>
      <c r="G14" s="5">
        <v>0</v>
      </c>
      <c r="H14" s="3">
        <v>38.799999999999997</v>
      </c>
      <c r="I14" s="4">
        <v>21.9</v>
      </c>
      <c r="J14" s="5">
        <v>0</v>
      </c>
      <c r="K14" s="3">
        <v>31.9</v>
      </c>
      <c r="L14" s="4">
        <v>22</v>
      </c>
      <c r="M14" s="5">
        <v>0</v>
      </c>
      <c r="N14" s="3">
        <v>32.6</v>
      </c>
      <c r="O14" s="4">
        <v>20.100000000000001</v>
      </c>
      <c r="P14" s="5">
        <v>0</v>
      </c>
      <c r="Q14" s="3">
        <v>36.1</v>
      </c>
      <c r="R14" s="4">
        <v>21.8</v>
      </c>
      <c r="S14" s="5">
        <v>0</v>
      </c>
    </row>
    <row r="15" spans="1:19" ht="15" customHeight="1" x14ac:dyDescent="0.2">
      <c r="A15" s="16">
        <v>3</v>
      </c>
      <c r="B15" s="3">
        <v>30.9</v>
      </c>
      <c r="C15" s="4">
        <v>19.7</v>
      </c>
      <c r="D15" s="5">
        <v>0</v>
      </c>
      <c r="E15" s="3">
        <v>32.5</v>
      </c>
      <c r="F15" s="4">
        <v>19.100000000000001</v>
      </c>
      <c r="G15" s="5">
        <v>0</v>
      </c>
      <c r="H15" s="3">
        <v>40.700000000000003</v>
      </c>
      <c r="I15" s="4">
        <v>19.600000000000001</v>
      </c>
      <c r="J15" s="5">
        <v>0</v>
      </c>
      <c r="K15" s="3">
        <v>33.5</v>
      </c>
      <c r="L15" s="4">
        <v>21.2</v>
      </c>
      <c r="M15" s="5">
        <v>0</v>
      </c>
      <c r="N15" s="3">
        <v>32.799999999999997</v>
      </c>
      <c r="O15" s="4">
        <v>21</v>
      </c>
      <c r="P15" s="5">
        <v>0</v>
      </c>
      <c r="Q15" s="3">
        <v>34</v>
      </c>
      <c r="R15" s="4">
        <v>23.6</v>
      </c>
      <c r="S15" s="5">
        <v>0</v>
      </c>
    </row>
    <row r="16" spans="1:19" ht="15" customHeight="1" x14ac:dyDescent="0.2">
      <c r="A16" s="16">
        <v>4</v>
      </c>
      <c r="B16" s="3">
        <v>31.4</v>
      </c>
      <c r="C16" s="4">
        <v>20.6</v>
      </c>
      <c r="D16" s="5">
        <v>0</v>
      </c>
      <c r="E16" s="3">
        <v>31.7</v>
      </c>
      <c r="F16" s="4">
        <v>19</v>
      </c>
      <c r="G16" s="5">
        <v>0</v>
      </c>
      <c r="H16" s="3">
        <v>41.2</v>
      </c>
      <c r="I16" s="4">
        <v>20.6</v>
      </c>
      <c r="J16" s="5">
        <v>0</v>
      </c>
      <c r="K16" s="3">
        <v>35.200000000000003</v>
      </c>
      <c r="L16" s="4">
        <v>20.8</v>
      </c>
      <c r="M16" s="5">
        <v>0.2</v>
      </c>
      <c r="N16" s="3">
        <v>32.6</v>
      </c>
      <c r="O16" s="4">
        <v>21.7</v>
      </c>
      <c r="P16" s="5">
        <v>0</v>
      </c>
      <c r="Q16" s="3">
        <v>36.4</v>
      </c>
      <c r="R16" s="4">
        <v>21.2</v>
      </c>
      <c r="S16" s="5">
        <v>0</v>
      </c>
    </row>
    <row r="17" spans="1:19" ht="15" customHeight="1" x14ac:dyDescent="0.2">
      <c r="A17" s="16">
        <v>5</v>
      </c>
      <c r="B17" s="3">
        <v>32</v>
      </c>
      <c r="C17" s="4">
        <v>20.3</v>
      </c>
      <c r="D17" s="5">
        <v>0</v>
      </c>
      <c r="E17" s="3">
        <v>32.5</v>
      </c>
      <c r="F17" s="4">
        <v>20.2</v>
      </c>
      <c r="G17" s="5">
        <v>0.1</v>
      </c>
      <c r="H17" s="3">
        <v>39.700000000000003</v>
      </c>
      <c r="I17" s="4">
        <v>20.7</v>
      </c>
      <c r="J17" s="5">
        <v>0</v>
      </c>
      <c r="K17" s="3">
        <v>32.5</v>
      </c>
      <c r="L17" s="4">
        <v>22.5</v>
      </c>
      <c r="M17" s="5">
        <v>0</v>
      </c>
      <c r="N17" s="3">
        <v>31.3</v>
      </c>
      <c r="O17" s="4">
        <v>21.5</v>
      </c>
      <c r="P17" s="5">
        <v>0</v>
      </c>
      <c r="Q17" s="3">
        <v>34.799999999999997</v>
      </c>
      <c r="R17" s="4">
        <v>21.5</v>
      </c>
      <c r="S17" s="5">
        <v>0.1</v>
      </c>
    </row>
    <row r="18" spans="1:19" ht="15" customHeight="1" x14ac:dyDescent="0.2">
      <c r="A18" s="16">
        <v>6</v>
      </c>
      <c r="B18" s="3">
        <v>30.9</v>
      </c>
      <c r="C18" s="4">
        <v>22.7</v>
      </c>
      <c r="D18" s="5">
        <v>0</v>
      </c>
      <c r="E18" s="3">
        <v>32.5</v>
      </c>
      <c r="F18" s="4">
        <v>21.4</v>
      </c>
      <c r="G18" s="5">
        <v>0</v>
      </c>
      <c r="H18" s="3">
        <v>41.3</v>
      </c>
      <c r="I18" s="4">
        <v>21.2</v>
      </c>
      <c r="J18" s="5">
        <v>0</v>
      </c>
      <c r="K18" s="3">
        <v>33.1</v>
      </c>
      <c r="L18" s="4">
        <v>24.2</v>
      </c>
      <c r="M18" s="5">
        <v>0</v>
      </c>
      <c r="N18" s="3">
        <v>31.4</v>
      </c>
      <c r="O18" s="4">
        <v>22.1</v>
      </c>
      <c r="P18" s="5">
        <v>0</v>
      </c>
      <c r="Q18" s="3">
        <v>33</v>
      </c>
      <c r="R18" s="4">
        <v>24</v>
      </c>
      <c r="S18" s="5">
        <v>0</v>
      </c>
    </row>
    <row r="19" spans="1:19" ht="15" customHeight="1" x14ac:dyDescent="0.2">
      <c r="A19" s="16">
        <v>7</v>
      </c>
      <c r="B19" s="3">
        <v>30.4</v>
      </c>
      <c r="C19" s="4">
        <v>20.9</v>
      </c>
      <c r="D19" s="5">
        <v>0</v>
      </c>
      <c r="E19" s="3">
        <v>29.3</v>
      </c>
      <c r="F19" s="4">
        <v>17.100000000000001</v>
      </c>
      <c r="G19" s="5">
        <v>0</v>
      </c>
      <c r="H19" s="3">
        <v>36.299999999999997</v>
      </c>
      <c r="I19" s="4">
        <v>23.8</v>
      </c>
      <c r="J19" s="5">
        <v>0</v>
      </c>
      <c r="K19" s="3">
        <v>33.200000000000003</v>
      </c>
      <c r="L19" s="4">
        <v>25.4</v>
      </c>
      <c r="M19" s="5">
        <v>0</v>
      </c>
      <c r="N19" s="3">
        <v>29.9</v>
      </c>
      <c r="O19" s="4">
        <v>22</v>
      </c>
      <c r="P19" s="5">
        <v>0</v>
      </c>
      <c r="Q19" s="3">
        <v>32.9</v>
      </c>
      <c r="R19" s="4">
        <v>24.2</v>
      </c>
      <c r="S19" s="5">
        <v>0</v>
      </c>
    </row>
    <row r="20" spans="1:19" ht="15" customHeight="1" x14ac:dyDescent="0.2">
      <c r="A20" s="16">
        <v>8</v>
      </c>
      <c r="B20" s="3">
        <v>30</v>
      </c>
      <c r="C20" s="4">
        <v>20.8</v>
      </c>
      <c r="D20" s="5">
        <v>0</v>
      </c>
      <c r="E20" s="3">
        <v>27.2</v>
      </c>
      <c r="F20" s="4">
        <v>12.6</v>
      </c>
      <c r="G20" s="5">
        <v>0</v>
      </c>
      <c r="H20" s="3">
        <v>34.799999999999997</v>
      </c>
      <c r="I20" s="4">
        <v>20.5</v>
      </c>
      <c r="J20" s="5">
        <v>0</v>
      </c>
      <c r="K20" s="3">
        <v>31.3</v>
      </c>
      <c r="L20" s="4">
        <v>22.5</v>
      </c>
      <c r="M20" s="5">
        <v>0</v>
      </c>
      <c r="N20" s="3">
        <v>29</v>
      </c>
      <c r="O20" s="4">
        <v>20.6</v>
      </c>
      <c r="P20" s="5">
        <v>0</v>
      </c>
      <c r="Q20" s="3">
        <v>31.3</v>
      </c>
      <c r="R20" s="4">
        <v>22.2</v>
      </c>
      <c r="S20" s="5">
        <v>0</v>
      </c>
    </row>
    <row r="21" spans="1:19" ht="15" customHeight="1" x14ac:dyDescent="0.2">
      <c r="A21" s="16">
        <v>9</v>
      </c>
      <c r="B21" s="3">
        <v>30.4</v>
      </c>
      <c r="C21" s="4">
        <v>21.1</v>
      </c>
      <c r="D21" s="5">
        <v>0</v>
      </c>
      <c r="E21" s="3">
        <v>27.1</v>
      </c>
      <c r="F21" s="4">
        <v>14.9</v>
      </c>
      <c r="G21" s="5">
        <v>0</v>
      </c>
      <c r="H21" s="3">
        <v>38.200000000000003</v>
      </c>
      <c r="I21" s="4">
        <v>22.4</v>
      </c>
      <c r="J21" s="5">
        <v>0</v>
      </c>
      <c r="K21" s="3">
        <v>31.6</v>
      </c>
      <c r="L21" s="4">
        <v>23</v>
      </c>
      <c r="M21" s="5">
        <v>0</v>
      </c>
      <c r="N21" s="3">
        <v>30.4</v>
      </c>
      <c r="O21" s="4">
        <v>22.1</v>
      </c>
      <c r="P21" s="5">
        <v>0</v>
      </c>
      <c r="Q21" s="3">
        <v>31.8</v>
      </c>
      <c r="R21" s="4">
        <v>22.1</v>
      </c>
      <c r="S21" s="5">
        <v>0</v>
      </c>
    </row>
    <row r="22" spans="1:19" ht="15" customHeight="1" x14ac:dyDescent="0.2">
      <c r="A22" s="16">
        <v>10</v>
      </c>
      <c r="B22" s="3">
        <v>31.3</v>
      </c>
      <c r="C22" s="4">
        <v>20.9</v>
      </c>
      <c r="D22" s="5">
        <v>0</v>
      </c>
      <c r="E22" s="3">
        <v>29.9</v>
      </c>
      <c r="F22" s="4">
        <v>16.5</v>
      </c>
      <c r="G22" s="5">
        <v>9.1</v>
      </c>
      <c r="H22" s="3">
        <v>39.6</v>
      </c>
      <c r="I22" s="4">
        <v>21.6</v>
      </c>
      <c r="J22" s="5">
        <v>0</v>
      </c>
      <c r="K22" s="3">
        <v>32.5</v>
      </c>
      <c r="L22" s="4">
        <v>23</v>
      </c>
      <c r="M22" s="5">
        <v>0</v>
      </c>
      <c r="N22" s="3">
        <v>30.7</v>
      </c>
      <c r="O22" s="4">
        <v>21.6</v>
      </c>
      <c r="P22" s="5">
        <v>0</v>
      </c>
      <c r="Q22" s="3">
        <v>32.700000000000003</v>
      </c>
      <c r="R22" s="4">
        <v>22.9</v>
      </c>
      <c r="S22" s="5">
        <v>0</v>
      </c>
    </row>
    <row r="23" spans="1:19" ht="15" customHeight="1" x14ac:dyDescent="0.2">
      <c r="A23" s="16">
        <v>11</v>
      </c>
      <c r="B23" s="3">
        <v>30.7</v>
      </c>
      <c r="C23" s="4">
        <v>21.1</v>
      </c>
      <c r="D23" s="5">
        <v>0</v>
      </c>
      <c r="E23" s="3">
        <v>30</v>
      </c>
      <c r="F23" s="4">
        <v>16.7</v>
      </c>
      <c r="G23" s="5">
        <v>0</v>
      </c>
      <c r="H23" s="3">
        <v>40.1</v>
      </c>
      <c r="I23" s="4">
        <v>21.9</v>
      </c>
      <c r="J23" s="5">
        <v>0</v>
      </c>
      <c r="K23" s="3">
        <v>33.200000000000003</v>
      </c>
      <c r="L23" s="4">
        <v>22.7</v>
      </c>
      <c r="M23" s="5">
        <v>0.2</v>
      </c>
      <c r="N23" s="3">
        <v>31.1</v>
      </c>
      <c r="O23" s="4">
        <v>23</v>
      </c>
      <c r="P23" s="5">
        <v>0</v>
      </c>
      <c r="Q23" s="3">
        <v>32.700000000000003</v>
      </c>
      <c r="R23" s="4">
        <v>23.1</v>
      </c>
      <c r="S23" s="5">
        <v>0</v>
      </c>
    </row>
    <row r="24" spans="1:19" ht="15" customHeight="1" x14ac:dyDescent="0.2">
      <c r="A24" s="16">
        <v>12</v>
      </c>
      <c r="B24" s="3">
        <v>30.9</v>
      </c>
      <c r="C24" s="4">
        <v>21.2</v>
      </c>
      <c r="D24" s="5">
        <v>0</v>
      </c>
      <c r="E24" s="3">
        <v>31.1</v>
      </c>
      <c r="F24" s="4">
        <v>19.100000000000001</v>
      </c>
      <c r="G24" s="5">
        <v>0.8</v>
      </c>
      <c r="H24" s="3">
        <v>41.2</v>
      </c>
      <c r="I24" s="4">
        <v>22.9</v>
      </c>
      <c r="J24" s="5">
        <v>0</v>
      </c>
      <c r="K24" s="3">
        <v>33.700000000000003</v>
      </c>
      <c r="L24" s="4">
        <v>22.5</v>
      </c>
      <c r="M24" s="5">
        <v>0.2</v>
      </c>
      <c r="N24" s="3">
        <v>30.7</v>
      </c>
      <c r="O24" s="4">
        <v>19.8</v>
      </c>
      <c r="P24" s="5">
        <v>0</v>
      </c>
      <c r="Q24" s="3">
        <v>34</v>
      </c>
      <c r="R24" s="4">
        <v>22.9</v>
      </c>
      <c r="S24" s="5">
        <v>0</v>
      </c>
    </row>
    <row r="25" spans="1:19" ht="15" customHeight="1" x14ac:dyDescent="0.2">
      <c r="A25" s="16">
        <v>13</v>
      </c>
      <c r="B25" s="3">
        <v>32</v>
      </c>
      <c r="C25" s="4">
        <v>20.9</v>
      </c>
      <c r="D25" s="5">
        <v>0</v>
      </c>
      <c r="E25" s="3">
        <v>30.6</v>
      </c>
      <c r="F25" s="4">
        <v>19.7</v>
      </c>
      <c r="G25" s="5">
        <v>0</v>
      </c>
      <c r="H25" s="3">
        <v>40.5</v>
      </c>
      <c r="I25" s="4">
        <v>23.8</v>
      </c>
      <c r="J25" s="5">
        <v>0</v>
      </c>
      <c r="K25" s="3">
        <v>33.9</v>
      </c>
      <c r="L25" s="4">
        <v>23</v>
      </c>
      <c r="M25" s="5">
        <v>0</v>
      </c>
      <c r="N25" s="3">
        <v>31.6</v>
      </c>
      <c r="O25" s="4">
        <v>21.3</v>
      </c>
      <c r="P25" s="5">
        <v>0</v>
      </c>
      <c r="Q25" s="3">
        <v>33.1</v>
      </c>
      <c r="R25" s="4">
        <v>22.9</v>
      </c>
      <c r="S25" s="5">
        <v>0</v>
      </c>
    </row>
    <row r="26" spans="1:19" ht="15" customHeight="1" x14ac:dyDescent="0.2">
      <c r="A26" s="16">
        <v>14</v>
      </c>
      <c r="B26" s="3">
        <v>31.2</v>
      </c>
      <c r="C26" s="4">
        <v>20.3</v>
      </c>
      <c r="D26" s="5">
        <v>0</v>
      </c>
      <c r="E26" s="3">
        <v>30.2</v>
      </c>
      <c r="F26" s="4">
        <v>15.6</v>
      </c>
      <c r="G26" s="5">
        <v>23.7</v>
      </c>
      <c r="H26" s="3">
        <v>39</v>
      </c>
      <c r="I26" s="4">
        <v>22.7</v>
      </c>
      <c r="J26" s="5">
        <v>0</v>
      </c>
      <c r="K26" s="3">
        <v>31.2</v>
      </c>
      <c r="L26" s="4">
        <v>23.8</v>
      </c>
      <c r="M26" s="5">
        <v>0</v>
      </c>
      <c r="N26" s="3">
        <v>31.2</v>
      </c>
      <c r="O26" s="4">
        <v>23.3</v>
      </c>
      <c r="P26" s="5">
        <v>0</v>
      </c>
      <c r="Q26" s="3">
        <v>33.4</v>
      </c>
      <c r="R26" s="4">
        <v>23.8</v>
      </c>
      <c r="S26" s="5">
        <v>0</v>
      </c>
    </row>
    <row r="27" spans="1:19" ht="15" customHeight="1" x14ac:dyDescent="0.2">
      <c r="A27" s="16">
        <v>15</v>
      </c>
      <c r="B27" s="3">
        <v>31.4</v>
      </c>
      <c r="C27" s="4">
        <v>20.100000000000001</v>
      </c>
      <c r="D27" s="5">
        <v>0</v>
      </c>
      <c r="E27" s="3">
        <v>30.7</v>
      </c>
      <c r="F27" s="4">
        <v>19</v>
      </c>
      <c r="G27" s="5">
        <v>0</v>
      </c>
      <c r="H27" s="3">
        <v>39.700000000000003</v>
      </c>
      <c r="I27" s="4">
        <v>24</v>
      </c>
      <c r="J27" s="5">
        <v>0</v>
      </c>
      <c r="K27" s="3">
        <v>34.299999999999997</v>
      </c>
      <c r="L27" s="4">
        <v>24.8</v>
      </c>
      <c r="M27" s="5">
        <v>0</v>
      </c>
      <c r="N27" s="3">
        <v>31.6</v>
      </c>
      <c r="O27" s="4">
        <v>23.1</v>
      </c>
      <c r="P27" s="5">
        <v>0</v>
      </c>
      <c r="Q27" s="3">
        <v>33.700000000000003</v>
      </c>
      <c r="R27" s="4">
        <v>24.6</v>
      </c>
      <c r="S27" s="5">
        <v>0</v>
      </c>
    </row>
    <row r="28" spans="1:19" ht="15" customHeight="1" x14ac:dyDescent="0.2">
      <c r="A28" s="16">
        <v>16</v>
      </c>
      <c r="B28" s="3">
        <v>30</v>
      </c>
      <c r="C28" s="4">
        <v>19.399999999999999</v>
      </c>
      <c r="D28" s="5">
        <v>0</v>
      </c>
      <c r="E28" s="3">
        <v>29.2</v>
      </c>
      <c r="F28" s="4">
        <v>17.399999999999999</v>
      </c>
      <c r="G28" s="5">
        <v>0</v>
      </c>
      <c r="H28" s="3">
        <v>40.1</v>
      </c>
      <c r="I28" s="4">
        <v>22.9</v>
      </c>
      <c r="J28" s="5">
        <v>0</v>
      </c>
      <c r="K28" s="3">
        <v>33.9</v>
      </c>
      <c r="L28" s="4">
        <v>23.6</v>
      </c>
      <c r="M28" s="5">
        <v>0.2</v>
      </c>
      <c r="N28" s="3">
        <v>29.9</v>
      </c>
      <c r="O28" s="4">
        <v>20.6</v>
      </c>
      <c r="P28" s="5">
        <v>0</v>
      </c>
      <c r="Q28" s="3">
        <v>34.4</v>
      </c>
      <c r="R28" s="4">
        <v>22.9</v>
      </c>
      <c r="S28" s="5">
        <v>0</v>
      </c>
    </row>
    <row r="29" spans="1:19" ht="15" customHeight="1" x14ac:dyDescent="0.2">
      <c r="A29" s="16">
        <v>17</v>
      </c>
      <c r="B29" s="3">
        <v>30.8</v>
      </c>
      <c r="C29" s="4">
        <v>19.3</v>
      </c>
      <c r="D29" s="5">
        <v>0</v>
      </c>
      <c r="E29" s="3">
        <v>27.5</v>
      </c>
      <c r="F29" s="4">
        <v>16.8</v>
      </c>
      <c r="G29" s="5">
        <v>0</v>
      </c>
      <c r="H29" s="3">
        <v>36</v>
      </c>
      <c r="I29" s="4">
        <v>19.8</v>
      </c>
      <c r="J29" s="5">
        <v>0</v>
      </c>
      <c r="K29" s="3">
        <v>30.9</v>
      </c>
      <c r="L29" s="4">
        <v>21.3</v>
      </c>
      <c r="M29" s="5">
        <v>0</v>
      </c>
      <c r="N29" s="3">
        <v>29.2</v>
      </c>
      <c r="O29" s="4">
        <v>19.2</v>
      </c>
      <c r="P29" s="5">
        <v>0</v>
      </c>
      <c r="Q29" s="3">
        <v>30.2</v>
      </c>
      <c r="R29" s="4">
        <v>22.7</v>
      </c>
      <c r="S29" s="5">
        <v>0</v>
      </c>
    </row>
    <row r="30" spans="1:19" ht="15" customHeight="1" x14ac:dyDescent="0.2">
      <c r="A30" s="16">
        <v>18</v>
      </c>
      <c r="B30" s="3">
        <v>30.7</v>
      </c>
      <c r="C30" s="4">
        <v>19.8</v>
      </c>
      <c r="D30" s="5">
        <v>0</v>
      </c>
      <c r="E30" s="3">
        <v>29</v>
      </c>
      <c r="F30" s="4">
        <v>16</v>
      </c>
      <c r="G30" s="5">
        <v>0</v>
      </c>
      <c r="H30" s="3">
        <v>37</v>
      </c>
      <c r="I30" s="4">
        <v>20.2</v>
      </c>
      <c r="J30" s="5">
        <v>0</v>
      </c>
      <c r="K30" s="3">
        <v>31.3</v>
      </c>
      <c r="L30" s="4">
        <v>21.8</v>
      </c>
      <c r="M30" s="5">
        <v>0</v>
      </c>
      <c r="N30" s="3">
        <v>29.4</v>
      </c>
      <c r="O30" s="4">
        <v>19.899999999999999</v>
      </c>
      <c r="P30" s="5">
        <v>0</v>
      </c>
      <c r="Q30" s="3">
        <v>30.7</v>
      </c>
      <c r="R30" s="4">
        <v>22.1</v>
      </c>
      <c r="S30" s="5">
        <v>0</v>
      </c>
    </row>
    <row r="31" spans="1:19" ht="15" customHeight="1" x14ac:dyDescent="0.2">
      <c r="A31" s="16">
        <v>19</v>
      </c>
      <c r="B31" s="3">
        <v>31.4</v>
      </c>
      <c r="C31" s="4">
        <v>22.2</v>
      </c>
      <c r="D31" s="5">
        <v>0</v>
      </c>
      <c r="E31" s="3">
        <v>28.4</v>
      </c>
      <c r="F31" s="4">
        <v>16.7</v>
      </c>
      <c r="G31" s="5">
        <v>0</v>
      </c>
      <c r="H31" s="3">
        <v>38.4</v>
      </c>
      <c r="I31" s="4">
        <v>21.3</v>
      </c>
      <c r="J31" s="5">
        <v>0</v>
      </c>
      <c r="K31" s="3">
        <v>32.200000000000003</v>
      </c>
      <c r="L31" s="4">
        <v>21.9</v>
      </c>
      <c r="M31" s="5">
        <v>0</v>
      </c>
      <c r="N31" s="3">
        <v>30.9</v>
      </c>
      <c r="O31" s="4">
        <v>21.5</v>
      </c>
      <c r="P31" s="5">
        <v>0</v>
      </c>
      <c r="Q31" s="3">
        <v>31.6</v>
      </c>
      <c r="R31" s="4">
        <v>21.4</v>
      </c>
      <c r="S31" s="5">
        <v>0</v>
      </c>
    </row>
    <row r="32" spans="1:19" ht="15" customHeight="1" x14ac:dyDescent="0.2">
      <c r="A32" s="16">
        <v>20</v>
      </c>
      <c r="B32" s="3">
        <v>31.5</v>
      </c>
      <c r="C32" s="4">
        <v>21</v>
      </c>
      <c r="D32" s="5">
        <v>0</v>
      </c>
      <c r="E32" s="3">
        <v>31.5</v>
      </c>
      <c r="F32" s="4">
        <v>17.899999999999999</v>
      </c>
      <c r="G32" s="5">
        <v>0</v>
      </c>
      <c r="H32" s="3">
        <v>38.9</v>
      </c>
      <c r="I32" s="4">
        <v>23</v>
      </c>
      <c r="J32" s="5">
        <v>0</v>
      </c>
      <c r="K32" s="3">
        <v>35.200000000000003</v>
      </c>
      <c r="L32" s="4">
        <v>22.8</v>
      </c>
      <c r="M32" s="5">
        <v>0</v>
      </c>
      <c r="N32" s="3">
        <v>32.299999999999997</v>
      </c>
      <c r="O32" s="4">
        <v>22.4</v>
      </c>
      <c r="P32" s="5">
        <v>0</v>
      </c>
      <c r="Q32" s="3">
        <v>34.9</v>
      </c>
      <c r="R32" s="4">
        <v>23.2</v>
      </c>
      <c r="S32" s="5">
        <v>0</v>
      </c>
    </row>
    <row r="33" spans="1:21" ht="15" customHeight="1" x14ac:dyDescent="0.2">
      <c r="A33" s="16">
        <v>21</v>
      </c>
      <c r="B33" s="3">
        <v>31.5</v>
      </c>
      <c r="C33" s="4">
        <v>19.5</v>
      </c>
      <c r="D33" s="5">
        <v>0</v>
      </c>
      <c r="E33" s="3">
        <v>31.8</v>
      </c>
      <c r="F33" s="4">
        <v>18.600000000000001</v>
      </c>
      <c r="G33" s="5">
        <v>0</v>
      </c>
      <c r="H33" s="3">
        <v>40.4</v>
      </c>
      <c r="I33" s="4">
        <v>22.3</v>
      </c>
      <c r="J33" s="5">
        <v>0</v>
      </c>
      <c r="K33" s="3">
        <v>34.200000000000003</v>
      </c>
      <c r="L33" s="4">
        <v>22.3</v>
      </c>
      <c r="M33" s="5">
        <v>0</v>
      </c>
      <c r="N33" s="3">
        <v>31.3</v>
      </c>
      <c r="O33" s="4">
        <v>18.100000000000001</v>
      </c>
      <c r="P33" s="5">
        <v>0</v>
      </c>
      <c r="Q33" s="3">
        <v>35.9</v>
      </c>
      <c r="R33" s="4">
        <v>21.8</v>
      </c>
      <c r="S33" s="5">
        <v>0</v>
      </c>
    </row>
    <row r="34" spans="1:21" ht="15" customHeight="1" x14ac:dyDescent="0.2">
      <c r="A34" s="16">
        <v>22</v>
      </c>
      <c r="B34" s="3">
        <v>32.5</v>
      </c>
      <c r="C34" s="4">
        <v>22</v>
      </c>
      <c r="D34" s="5">
        <v>0</v>
      </c>
      <c r="E34" s="3">
        <v>31.3</v>
      </c>
      <c r="F34" s="4">
        <v>20</v>
      </c>
      <c r="G34" s="5">
        <v>0</v>
      </c>
      <c r="H34" s="3">
        <v>40.299999999999997</v>
      </c>
      <c r="I34" s="4">
        <v>25.9</v>
      </c>
      <c r="J34" s="5">
        <v>0</v>
      </c>
      <c r="K34" s="3">
        <v>33.9</v>
      </c>
      <c r="L34" s="4">
        <v>22.8</v>
      </c>
      <c r="M34" s="5">
        <v>0</v>
      </c>
      <c r="N34" s="3">
        <v>32.799999999999997</v>
      </c>
      <c r="O34" s="4">
        <v>21.2</v>
      </c>
      <c r="P34" s="5">
        <v>0</v>
      </c>
      <c r="Q34" s="3">
        <v>37.799999999999997</v>
      </c>
      <c r="R34" s="4">
        <v>24.6</v>
      </c>
      <c r="S34" s="5">
        <v>0</v>
      </c>
    </row>
    <row r="35" spans="1:21" ht="15" customHeight="1" x14ac:dyDescent="0.2">
      <c r="A35" s="16">
        <v>23</v>
      </c>
      <c r="B35" s="3">
        <v>33.200000000000003</v>
      </c>
      <c r="C35" s="4">
        <v>22</v>
      </c>
      <c r="D35" s="5">
        <v>0</v>
      </c>
      <c r="E35" s="3">
        <v>33</v>
      </c>
      <c r="F35" s="4">
        <v>18.7</v>
      </c>
      <c r="G35" s="5">
        <v>0</v>
      </c>
      <c r="H35" s="3">
        <v>40.799999999999997</v>
      </c>
      <c r="I35" s="4">
        <v>24.7</v>
      </c>
      <c r="J35" s="5">
        <v>0</v>
      </c>
      <c r="K35" s="3">
        <v>33.9</v>
      </c>
      <c r="L35" s="4">
        <v>22.7</v>
      </c>
      <c r="M35" s="5">
        <v>0</v>
      </c>
      <c r="N35" s="3">
        <v>34.700000000000003</v>
      </c>
      <c r="O35" s="4">
        <v>20.9</v>
      </c>
      <c r="P35" s="5">
        <v>0</v>
      </c>
      <c r="Q35" s="3">
        <v>38.1</v>
      </c>
      <c r="R35" s="4">
        <v>24.9</v>
      </c>
      <c r="S35" s="5">
        <v>0</v>
      </c>
    </row>
    <row r="36" spans="1:21" ht="15" customHeight="1" x14ac:dyDescent="0.2">
      <c r="A36" s="16">
        <v>24</v>
      </c>
      <c r="B36" s="3">
        <v>31.9</v>
      </c>
      <c r="C36" s="4">
        <v>20.100000000000001</v>
      </c>
      <c r="D36" s="5">
        <v>0</v>
      </c>
      <c r="E36" s="3">
        <v>32.1</v>
      </c>
      <c r="F36" s="4">
        <v>19.399999999999999</v>
      </c>
      <c r="G36" s="5">
        <v>0</v>
      </c>
      <c r="H36" s="3">
        <v>40.9</v>
      </c>
      <c r="I36" s="4">
        <v>25.6</v>
      </c>
      <c r="J36" s="5">
        <v>0</v>
      </c>
      <c r="K36" s="3">
        <v>36.200000000000003</v>
      </c>
      <c r="L36" s="4">
        <v>22.9</v>
      </c>
      <c r="M36" s="5">
        <v>0.2</v>
      </c>
      <c r="N36" s="3">
        <v>33.700000000000003</v>
      </c>
      <c r="O36" s="4">
        <v>20</v>
      </c>
      <c r="P36" s="5">
        <v>0</v>
      </c>
      <c r="Q36" s="3">
        <v>36.1</v>
      </c>
      <c r="R36" s="4">
        <v>24.6</v>
      </c>
      <c r="S36" s="5">
        <v>0</v>
      </c>
    </row>
    <row r="37" spans="1:21" ht="15" customHeight="1" x14ac:dyDescent="0.2">
      <c r="A37" s="16">
        <v>25</v>
      </c>
      <c r="B37" s="3">
        <v>31.5</v>
      </c>
      <c r="C37" s="4">
        <v>20.5</v>
      </c>
      <c r="D37" s="5">
        <v>0</v>
      </c>
      <c r="E37" s="3">
        <v>31.8</v>
      </c>
      <c r="F37" s="4">
        <v>19.3</v>
      </c>
      <c r="G37" s="5">
        <v>0</v>
      </c>
      <c r="H37" s="3">
        <v>38.6</v>
      </c>
      <c r="I37" s="4">
        <v>22.2</v>
      </c>
      <c r="J37" s="5">
        <v>0</v>
      </c>
      <c r="K37" s="3">
        <v>35.200000000000003</v>
      </c>
      <c r="L37" s="4">
        <v>22</v>
      </c>
      <c r="M37" s="5">
        <v>0</v>
      </c>
      <c r="N37" s="3">
        <v>32.5</v>
      </c>
      <c r="O37" s="4">
        <v>19.399999999999999</v>
      </c>
      <c r="P37" s="5">
        <v>0</v>
      </c>
      <c r="Q37" s="3">
        <v>34.700000000000003</v>
      </c>
      <c r="R37" s="4">
        <v>23.4</v>
      </c>
      <c r="S37" s="5">
        <v>0</v>
      </c>
    </row>
    <row r="38" spans="1:21" ht="15" customHeight="1" x14ac:dyDescent="0.2">
      <c r="A38" s="16">
        <v>26</v>
      </c>
      <c r="B38" s="3">
        <v>32</v>
      </c>
      <c r="C38" s="4">
        <v>20.399999999999999</v>
      </c>
      <c r="D38" s="5">
        <v>0</v>
      </c>
      <c r="E38" s="3">
        <v>31.1</v>
      </c>
      <c r="F38" s="4">
        <v>18.2</v>
      </c>
      <c r="G38" s="5">
        <v>0</v>
      </c>
      <c r="H38" s="3">
        <v>40.5</v>
      </c>
      <c r="I38" s="4">
        <v>19.2</v>
      </c>
      <c r="J38" s="5">
        <v>0</v>
      </c>
      <c r="K38" s="3">
        <v>35.700000000000003</v>
      </c>
      <c r="L38" s="4">
        <v>21.5</v>
      </c>
      <c r="M38" s="5">
        <v>0</v>
      </c>
      <c r="N38" s="3">
        <v>32</v>
      </c>
      <c r="O38" s="4">
        <v>18.5</v>
      </c>
      <c r="P38" s="5">
        <v>0</v>
      </c>
      <c r="Q38" s="3">
        <v>36.200000000000003</v>
      </c>
      <c r="R38" s="4">
        <v>22.9</v>
      </c>
      <c r="S38" s="5">
        <v>0</v>
      </c>
    </row>
    <row r="39" spans="1:21" ht="15" customHeight="1" x14ac:dyDescent="0.2">
      <c r="A39" s="16">
        <v>27</v>
      </c>
      <c r="B39" s="3">
        <v>32.799999999999997</v>
      </c>
      <c r="C39" s="4">
        <v>21.3</v>
      </c>
      <c r="D39" s="5">
        <v>0</v>
      </c>
      <c r="E39" s="3">
        <v>33.5</v>
      </c>
      <c r="F39" s="4">
        <v>18.7</v>
      </c>
      <c r="G39" s="5">
        <v>0</v>
      </c>
      <c r="H39" s="3">
        <v>41.1</v>
      </c>
      <c r="I39" s="4">
        <v>19</v>
      </c>
      <c r="J39" s="5">
        <v>0</v>
      </c>
      <c r="K39" s="3">
        <v>34.4</v>
      </c>
      <c r="L39" s="4">
        <v>22.6</v>
      </c>
      <c r="M39" s="5">
        <v>0</v>
      </c>
      <c r="N39" s="3">
        <v>33.700000000000003</v>
      </c>
      <c r="O39" s="4">
        <v>18.899999999999999</v>
      </c>
      <c r="P39" s="5">
        <v>0</v>
      </c>
      <c r="Q39" s="3">
        <v>36.200000000000003</v>
      </c>
      <c r="R39" s="4">
        <v>23.6</v>
      </c>
      <c r="S39" s="5">
        <v>0</v>
      </c>
    </row>
    <row r="40" spans="1:21" ht="15" customHeight="1" x14ac:dyDescent="0.2">
      <c r="A40" s="16">
        <v>28</v>
      </c>
      <c r="B40" s="3">
        <v>32.5</v>
      </c>
      <c r="C40" s="4">
        <v>20.5</v>
      </c>
      <c r="D40" s="5">
        <v>0</v>
      </c>
      <c r="E40" s="3">
        <v>33.9</v>
      </c>
      <c r="F40" s="4">
        <v>19.7</v>
      </c>
      <c r="G40" s="5">
        <v>0</v>
      </c>
      <c r="H40" s="3">
        <v>40.5</v>
      </c>
      <c r="I40" s="4">
        <v>22.5</v>
      </c>
      <c r="J40" s="5">
        <v>0</v>
      </c>
      <c r="K40" s="3">
        <v>33.200000000000003</v>
      </c>
      <c r="L40" s="4">
        <v>24.1</v>
      </c>
      <c r="M40" s="5">
        <v>0</v>
      </c>
      <c r="N40" s="3">
        <v>33.200000000000003</v>
      </c>
      <c r="O40" s="4">
        <v>20.5</v>
      </c>
      <c r="P40" s="5">
        <v>0</v>
      </c>
      <c r="Q40" s="3">
        <v>35.6</v>
      </c>
      <c r="R40" s="4">
        <v>24.4</v>
      </c>
      <c r="S40" s="5">
        <v>0</v>
      </c>
      <c r="U40" t="s">
        <v>38</v>
      </c>
    </row>
    <row r="41" spans="1:21" ht="15" customHeight="1" x14ac:dyDescent="0.2">
      <c r="A41" s="16">
        <v>29</v>
      </c>
      <c r="B41" s="3">
        <v>32.6</v>
      </c>
      <c r="C41" s="4">
        <v>20.3</v>
      </c>
      <c r="D41" s="5">
        <v>0</v>
      </c>
      <c r="E41" s="3">
        <v>34.5</v>
      </c>
      <c r="F41" s="4">
        <v>19.899999999999999</v>
      </c>
      <c r="G41" s="5">
        <v>0</v>
      </c>
      <c r="H41" s="3">
        <v>40.5</v>
      </c>
      <c r="I41" s="4">
        <v>19.2</v>
      </c>
      <c r="J41" s="5">
        <v>0</v>
      </c>
      <c r="K41" s="3">
        <v>34.700000000000003</v>
      </c>
      <c r="L41" s="4">
        <v>21.9</v>
      </c>
      <c r="M41" s="5">
        <v>0</v>
      </c>
      <c r="N41" s="3">
        <v>33.6</v>
      </c>
      <c r="O41" s="4">
        <v>20.8</v>
      </c>
      <c r="P41" s="5">
        <v>0</v>
      </c>
      <c r="Q41" s="3">
        <v>38.299999999999997</v>
      </c>
      <c r="R41" s="4">
        <v>22.9</v>
      </c>
      <c r="S41" s="5">
        <v>0</v>
      </c>
    </row>
    <row r="42" spans="1:21" ht="15" customHeight="1" x14ac:dyDescent="0.2">
      <c r="A42" s="16">
        <v>30</v>
      </c>
      <c r="B42" s="3">
        <v>32.1</v>
      </c>
      <c r="C42" s="4">
        <v>19.899999999999999</v>
      </c>
      <c r="D42" s="5">
        <v>0</v>
      </c>
      <c r="E42" s="3">
        <v>32.6</v>
      </c>
      <c r="F42" s="4">
        <v>20.6</v>
      </c>
      <c r="G42" s="5">
        <v>0</v>
      </c>
      <c r="H42" s="3">
        <v>42.1</v>
      </c>
      <c r="I42" s="4">
        <v>25.1</v>
      </c>
      <c r="J42" s="5">
        <v>0</v>
      </c>
      <c r="K42" s="3">
        <v>36.9</v>
      </c>
      <c r="L42" s="4">
        <v>23.3</v>
      </c>
      <c r="M42" s="5">
        <v>0</v>
      </c>
      <c r="N42" s="3">
        <v>34.6</v>
      </c>
      <c r="O42" s="4">
        <v>19.899999999999999</v>
      </c>
      <c r="P42" s="5">
        <v>0</v>
      </c>
      <c r="Q42" s="3">
        <v>35.700000000000003</v>
      </c>
      <c r="R42" s="4">
        <v>23.7</v>
      </c>
      <c r="S42" s="5">
        <v>0</v>
      </c>
    </row>
    <row r="43" spans="1:21" ht="15" customHeight="1" thickBot="1" x14ac:dyDescent="0.25">
      <c r="A43" s="17">
        <v>31</v>
      </c>
      <c r="B43" s="3">
        <v>32.5</v>
      </c>
      <c r="C43" s="4">
        <v>21.8</v>
      </c>
      <c r="D43" s="5">
        <v>0</v>
      </c>
      <c r="E43" s="3">
        <v>33.799999999999997</v>
      </c>
      <c r="F43" s="4">
        <v>21.7</v>
      </c>
      <c r="G43" s="5">
        <v>0</v>
      </c>
      <c r="H43" s="3">
        <v>43.5</v>
      </c>
      <c r="I43" s="4">
        <v>24.9</v>
      </c>
      <c r="J43" s="5">
        <v>0</v>
      </c>
      <c r="K43" s="3">
        <v>36.9</v>
      </c>
      <c r="L43" s="4">
        <v>26.7</v>
      </c>
      <c r="M43" s="5">
        <v>0</v>
      </c>
      <c r="N43" s="3">
        <v>35</v>
      </c>
      <c r="O43" s="4">
        <v>21.5</v>
      </c>
      <c r="P43" s="5">
        <v>0</v>
      </c>
      <c r="Q43" s="3">
        <v>38.299999999999997</v>
      </c>
      <c r="R43" s="4">
        <v>25.9</v>
      </c>
      <c r="S43" s="5">
        <v>0</v>
      </c>
    </row>
    <row r="44" spans="1:21" ht="3" customHeight="1" thickBot="1" x14ac:dyDescent="0.25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21" ht="11.1" customHeight="1" x14ac:dyDescent="0.2">
      <c r="A45" s="6" t="s">
        <v>17</v>
      </c>
      <c r="B45" s="49">
        <f>SUM(B13:B43)</f>
        <v>977.19999999999993</v>
      </c>
      <c r="C45" s="33">
        <f>SUM(C13:C43)</f>
        <v>636.59999999999991</v>
      </c>
      <c r="D45" s="53">
        <f>SUM(D13:D43)</f>
        <v>0</v>
      </c>
      <c r="E45" s="49">
        <f>SUM(E13:E43)</f>
        <v>958.89999999999986</v>
      </c>
      <c r="F45" s="33">
        <f>SUM(F13:F43)</f>
        <v>567.69999999999993</v>
      </c>
      <c r="G45" s="53">
        <f>SUM(G13:G43)</f>
        <v>33.700000000000003</v>
      </c>
      <c r="H45" s="49">
        <f>SUM(H13:H43)</f>
        <v>1229.8999999999999</v>
      </c>
      <c r="I45" s="33">
        <f>SUM(I13:I43)</f>
        <v>685.80000000000007</v>
      </c>
      <c r="J45" s="53">
        <f>SUM(J13:J43)</f>
        <v>0</v>
      </c>
      <c r="K45" s="49">
        <f>SUM(K13:K43)</f>
        <v>1041.3000000000002</v>
      </c>
      <c r="L45" s="33">
        <f>SUM(L13:L43)</f>
        <v>707.50000000000011</v>
      </c>
      <c r="M45" s="53">
        <f>SUM(M13:M43)</f>
        <v>1</v>
      </c>
      <c r="N45" s="49">
        <f>SUM(N13:N43)</f>
        <v>986.2</v>
      </c>
      <c r="O45" s="33">
        <f>SUM(O13:O43)</f>
        <v>646.39999999999986</v>
      </c>
      <c r="P45" s="53">
        <f>SUM(P13:P43)</f>
        <v>0</v>
      </c>
      <c r="Q45" s="49">
        <f>SUM(Q13:Q43)</f>
        <v>1068</v>
      </c>
      <c r="R45" s="33">
        <f>SUM(R13:R43)</f>
        <v>718.5</v>
      </c>
      <c r="S45" s="53">
        <f>SUM(S13:S43)</f>
        <v>0.1</v>
      </c>
    </row>
    <row r="46" spans="1:21" ht="11.1" customHeight="1" thickBot="1" x14ac:dyDescent="0.25">
      <c r="A46" s="7" t="s">
        <v>8</v>
      </c>
      <c r="B46" s="50"/>
      <c r="C46" s="34"/>
      <c r="D46" s="54"/>
      <c r="E46" s="50"/>
      <c r="F46" s="34"/>
      <c r="G46" s="54"/>
      <c r="H46" s="50"/>
      <c r="I46" s="34"/>
      <c r="J46" s="54"/>
      <c r="K46" s="50"/>
      <c r="L46" s="34"/>
      <c r="M46" s="54"/>
      <c r="N46" s="50"/>
      <c r="O46" s="34"/>
      <c r="P46" s="54"/>
      <c r="Q46" s="50"/>
      <c r="R46" s="34"/>
      <c r="S46" s="54"/>
    </row>
    <row r="47" spans="1:21" ht="11.1" customHeight="1" x14ac:dyDescent="0.2">
      <c r="A47" s="6" t="s">
        <v>18</v>
      </c>
      <c r="B47" s="49">
        <f>AVERAGE(B13:B43)</f>
        <v>31.522580645161288</v>
      </c>
      <c r="C47" s="33">
        <f>AVERAGE(C13:C43)</f>
        <v>20.535483870967738</v>
      </c>
      <c r="D47" s="35" t="s">
        <v>21</v>
      </c>
      <c r="E47" s="49">
        <f>AVERAGE(E13:E43)</f>
        <v>30.932258064516123</v>
      </c>
      <c r="F47" s="33">
        <f>AVERAGE(F13:F43)</f>
        <v>18.312903225806448</v>
      </c>
      <c r="G47" s="35" t="s">
        <v>21</v>
      </c>
      <c r="H47" s="49">
        <f>AVERAGE(H13:H43)</f>
        <v>39.674193548387095</v>
      </c>
      <c r="I47" s="33">
        <f>AVERAGE(I13:I43)</f>
        <v>22.122580645161293</v>
      </c>
      <c r="J47" s="35" t="s">
        <v>21</v>
      </c>
      <c r="K47" s="49">
        <f>AVERAGE(K13:K43)</f>
        <v>33.590322580645164</v>
      </c>
      <c r="L47" s="33">
        <f>AVERAGE(L13:L43)</f>
        <v>22.822580645161295</v>
      </c>
      <c r="M47" s="35" t="s">
        <v>21</v>
      </c>
      <c r="N47" s="49">
        <f>AVERAGE(N13:N43)</f>
        <v>31.812903225806455</v>
      </c>
      <c r="O47" s="33">
        <f>AVERAGE(O13:O43)</f>
        <v>20.851612903225803</v>
      </c>
      <c r="P47" s="35" t="s">
        <v>21</v>
      </c>
      <c r="Q47" s="49">
        <f>AVERAGE(Q13:Q43)</f>
        <v>34.451612903225808</v>
      </c>
      <c r="R47" s="33">
        <f>AVERAGE(R13:R43)</f>
        <v>23.177419354838708</v>
      </c>
      <c r="S47" s="35" t="s">
        <v>21</v>
      </c>
    </row>
    <row r="48" spans="1:21" ht="11.1" customHeight="1" thickBot="1" x14ac:dyDescent="0.25">
      <c r="A48" s="7" t="s">
        <v>9</v>
      </c>
      <c r="B48" s="50"/>
      <c r="C48" s="34"/>
      <c r="D48" s="36"/>
      <c r="E48" s="50"/>
      <c r="F48" s="34"/>
      <c r="G48" s="36"/>
      <c r="H48" s="50"/>
      <c r="I48" s="34"/>
      <c r="J48" s="36"/>
      <c r="K48" s="50"/>
      <c r="L48" s="34"/>
      <c r="M48" s="36"/>
      <c r="N48" s="50"/>
      <c r="O48" s="34"/>
      <c r="P48" s="36"/>
      <c r="Q48" s="50"/>
      <c r="R48" s="34"/>
      <c r="S48" s="36"/>
    </row>
    <row r="49" spans="1:19" ht="11.1" customHeight="1" x14ac:dyDescent="0.2">
      <c r="A49" s="6" t="s">
        <v>14</v>
      </c>
      <c r="B49" s="31">
        <f>MAX(B13:B43)</f>
        <v>33.200000000000003</v>
      </c>
      <c r="C49" s="33">
        <f>MAX(C13:C43)</f>
        <v>22.7</v>
      </c>
      <c r="D49" s="35">
        <f>MAX(D13:D43)</f>
        <v>0</v>
      </c>
      <c r="E49" s="31">
        <f>MAX(E13:E43)</f>
        <v>34.5</v>
      </c>
      <c r="F49" s="33">
        <f>MAX(F13:F43)</f>
        <v>21.7</v>
      </c>
      <c r="G49" s="35">
        <f>MAX(G13:G43)</f>
        <v>23.7</v>
      </c>
      <c r="H49" s="31">
        <f>MAX(H13:H43)</f>
        <v>43.5</v>
      </c>
      <c r="I49" s="33">
        <f>MAX(I13:I43)</f>
        <v>25.9</v>
      </c>
      <c r="J49" s="35">
        <f>MAX(J13:J43)</f>
        <v>0</v>
      </c>
      <c r="K49" s="31">
        <f>MAX(K13:K43)</f>
        <v>36.9</v>
      </c>
      <c r="L49" s="33">
        <f>MAX(L13:L43)</f>
        <v>26.7</v>
      </c>
      <c r="M49" s="35">
        <f>MAX(M13:M43)</f>
        <v>0.2</v>
      </c>
      <c r="N49" s="31">
        <f>MAX(N13:N43)</f>
        <v>35</v>
      </c>
      <c r="O49" s="33">
        <f>MAX(O13:O43)</f>
        <v>23.3</v>
      </c>
      <c r="P49" s="35">
        <f>MAX(P13:P43)</f>
        <v>0</v>
      </c>
      <c r="Q49" s="31">
        <f>MAX(Q13:Q43)</f>
        <v>38.299999999999997</v>
      </c>
      <c r="R49" s="33">
        <f>MAX(R13:R43)</f>
        <v>25.9</v>
      </c>
      <c r="S49" s="35">
        <f>MAX(S13:S43)</f>
        <v>0.1</v>
      </c>
    </row>
    <row r="50" spans="1:19" ht="11.1" customHeight="1" thickBot="1" x14ac:dyDescent="0.25">
      <c r="A50" s="22" t="s">
        <v>29</v>
      </c>
      <c r="B50" s="32"/>
      <c r="C50" s="34"/>
      <c r="D50" s="36"/>
      <c r="E50" s="32"/>
      <c r="F50" s="34"/>
      <c r="G50" s="36"/>
      <c r="H50" s="32"/>
      <c r="I50" s="34"/>
      <c r="J50" s="36"/>
      <c r="K50" s="32"/>
      <c r="L50" s="34"/>
      <c r="M50" s="36"/>
      <c r="N50" s="32"/>
      <c r="O50" s="34"/>
      <c r="P50" s="36"/>
      <c r="Q50" s="32"/>
      <c r="R50" s="34"/>
      <c r="S50" s="36"/>
    </row>
    <row r="51" spans="1:19" ht="11.1" customHeight="1" x14ac:dyDescent="0.2">
      <c r="A51" s="6" t="s">
        <v>15</v>
      </c>
      <c r="B51" s="49">
        <f>MIN(B13:B43)</f>
        <v>30</v>
      </c>
      <c r="C51" s="51">
        <f>MIN(C13:C43)</f>
        <v>17.7</v>
      </c>
      <c r="D51" s="35">
        <f>MIN(D13:D43)</f>
        <v>0</v>
      </c>
      <c r="E51" s="49">
        <f>MIN(E13:E43)</f>
        <v>27.1</v>
      </c>
      <c r="F51" s="51">
        <f>MIN(F13:F43)</f>
        <v>12.6</v>
      </c>
      <c r="G51" s="35">
        <f>MIN(G13:G43)</f>
        <v>0</v>
      </c>
      <c r="H51" s="49">
        <f>MIN(H13:H43)</f>
        <v>34.799999999999997</v>
      </c>
      <c r="I51" s="51">
        <f>MIN(I13:I43)</f>
        <v>19</v>
      </c>
      <c r="J51" s="35">
        <f>MIN(J13:J43)</f>
        <v>0</v>
      </c>
      <c r="K51" s="49">
        <f>MIN(K13:K43)</f>
        <v>30.9</v>
      </c>
      <c r="L51" s="51">
        <f>MIN(L13:L43)</f>
        <v>20.8</v>
      </c>
      <c r="M51" s="35">
        <f>MIN(M13:M43)</f>
        <v>0</v>
      </c>
      <c r="N51" s="49">
        <f>MIN(N13:N43)</f>
        <v>29</v>
      </c>
      <c r="O51" s="51">
        <f>MIN(O13:O43)</f>
        <v>18.100000000000001</v>
      </c>
      <c r="P51" s="35">
        <f>MIN(P13:P43)</f>
        <v>0</v>
      </c>
      <c r="Q51" s="49">
        <f>MIN(Q13:Q43)</f>
        <v>30.2</v>
      </c>
      <c r="R51" s="51">
        <f>MIN(R13:R43)</f>
        <v>21.2</v>
      </c>
      <c r="S51" s="35">
        <f>MIN(S13:S43)</f>
        <v>0</v>
      </c>
    </row>
    <row r="52" spans="1:19" ht="11.1" customHeight="1" thickBot="1" x14ac:dyDescent="0.25">
      <c r="A52" s="22" t="s">
        <v>30</v>
      </c>
      <c r="B52" s="50"/>
      <c r="C52" s="52"/>
      <c r="D52" s="36"/>
      <c r="E52" s="50"/>
      <c r="F52" s="52"/>
      <c r="G52" s="36"/>
      <c r="H52" s="50"/>
      <c r="I52" s="52"/>
      <c r="J52" s="36"/>
      <c r="K52" s="50"/>
      <c r="L52" s="52"/>
      <c r="M52" s="36"/>
      <c r="N52" s="50"/>
      <c r="O52" s="52"/>
      <c r="P52" s="36"/>
      <c r="Q52" s="50"/>
      <c r="R52" s="52"/>
      <c r="S52" s="36"/>
    </row>
    <row r="53" spans="1:1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3" t="s">
        <v>19</v>
      </c>
      <c r="B54" s="24" t="s">
        <v>20</v>
      </c>
      <c r="C54" s="24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6" t="s">
        <v>32</v>
      </c>
      <c r="B55" s="25" t="s">
        <v>23</v>
      </c>
      <c r="C55" s="25"/>
      <c r="D55" s="25"/>
      <c r="E55" s="25"/>
      <c r="F55" s="25"/>
      <c r="G55" s="25"/>
      <c r="H55" s="2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2">
      <c r="A56" s="27" t="s">
        <v>31</v>
      </c>
      <c r="B56" s="28" t="s">
        <v>33</v>
      </c>
      <c r="C56" s="25"/>
      <c r="D56" s="25"/>
      <c r="E56" s="25"/>
      <c r="F56" s="25"/>
      <c r="G56" s="25"/>
      <c r="H56" s="25"/>
    </row>
  </sheetData>
  <mergeCells count="92">
    <mergeCell ref="B49:B50"/>
    <mergeCell ref="N47:N48"/>
    <mergeCell ref="O47:O48"/>
    <mergeCell ref="P47:P48"/>
    <mergeCell ref="N45:N46"/>
    <mergeCell ref="O45:O46"/>
    <mergeCell ref="P45:P46"/>
    <mergeCell ref="B47:B48"/>
    <mergeCell ref="H47:H48"/>
    <mergeCell ref="I47:I48"/>
    <mergeCell ref="O51:O52"/>
    <mergeCell ref="K51:K52"/>
    <mergeCell ref="M47:M48"/>
    <mergeCell ref="A11:A12"/>
    <mergeCell ref="P49:P50"/>
    <mergeCell ref="K49:K50"/>
    <mergeCell ref="G47:G48"/>
    <mergeCell ref="E49:E50"/>
    <mergeCell ref="F49:F50"/>
    <mergeCell ref="G49:G50"/>
    <mergeCell ref="P51:P52"/>
    <mergeCell ref="L51:L52"/>
    <mergeCell ref="M51:M52"/>
    <mergeCell ref="L47:L48"/>
    <mergeCell ref="N49:N50"/>
    <mergeCell ref="J51:J52"/>
    <mergeCell ref="L49:L50"/>
    <mergeCell ref="M49:M50"/>
    <mergeCell ref="O49:O50"/>
    <mergeCell ref="N51:N52"/>
    <mergeCell ref="J47:J48"/>
    <mergeCell ref="J49:J50"/>
    <mergeCell ref="H49:H50"/>
    <mergeCell ref="I49:I50"/>
    <mergeCell ref="C47:C48"/>
    <mergeCell ref="I45:I46"/>
    <mergeCell ref="A6:S6"/>
    <mergeCell ref="A4:S4"/>
    <mergeCell ref="F51:F52"/>
    <mergeCell ref="F47:F48"/>
    <mergeCell ref="D47:D48"/>
    <mergeCell ref="D49:D50"/>
    <mergeCell ref="B51:B52"/>
    <mergeCell ref="G51:G52"/>
    <mergeCell ref="H45:H46"/>
    <mergeCell ref="C49:C50"/>
    <mergeCell ref="C51:C52"/>
    <mergeCell ref="D51:D52"/>
    <mergeCell ref="E47:E48"/>
    <mergeCell ref="L45:L46"/>
    <mergeCell ref="M45:M46"/>
    <mergeCell ref="J45:J46"/>
    <mergeCell ref="H51:H52"/>
    <mergeCell ref="I51:I52"/>
    <mergeCell ref="E51:E52"/>
    <mergeCell ref="K47:K48"/>
    <mergeCell ref="B45:B46"/>
    <mergeCell ref="C45:C46"/>
    <mergeCell ref="D45:D46"/>
    <mergeCell ref="E45:E46"/>
    <mergeCell ref="K45:K46"/>
    <mergeCell ref="F45:F46"/>
    <mergeCell ref="G45:G46"/>
    <mergeCell ref="Q51:Q52"/>
    <mergeCell ref="R51:R52"/>
    <mergeCell ref="S51:S52"/>
    <mergeCell ref="Q45:Q46"/>
    <mergeCell ref="R45:R46"/>
    <mergeCell ref="S45:S46"/>
    <mergeCell ref="Q47:Q48"/>
    <mergeCell ref="R47:R48"/>
    <mergeCell ref="S47:S48"/>
    <mergeCell ref="N9:P9"/>
    <mergeCell ref="N10:P10"/>
    <mergeCell ref="K9:M9"/>
    <mergeCell ref="A2:P2"/>
    <mergeCell ref="B10:D10"/>
    <mergeCell ref="A9:A10"/>
    <mergeCell ref="E10:G10"/>
    <mergeCell ref="H10:J10"/>
    <mergeCell ref="B9:D9"/>
    <mergeCell ref="A7:S7"/>
    <mergeCell ref="A3:S3"/>
    <mergeCell ref="A1:S1"/>
    <mergeCell ref="Q49:Q50"/>
    <mergeCell ref="R49:R50"/>
    <mergeCell ref="S49:S50"/>
    <mergeCell ref="E9:G9"/>
    <mergeCell ref="H9:J9"/>
    <mergeCell ref="Q9:S9"/>
    <mergeCell ref="Q10:S10"/>
    <mergeCell ref="K10:M10"/>
  </mergeCells>
  <conditionalFormatting sqref="B13:B43">
    <cfRule type="cellIs" dxfId="83" priority="6" stopIfTrue="1" operator="equal">
      <formula>$B$49</formula>
    </cfRule>
  </conditionalFormatting>
  <conditionalFormatting sqref="C13:C43">
    <cfRule type="cellIs" dxfId="82" priority="7" stopIfTrue="1" operator="equal">
      <formula>$C$51</formula>
    </cfRule>
  </conditionalFormatting>
  <conditionalFormatting sqref="E13:E43">
    <cfRule type="cellIs" dxfId="81" priority="8" stopIfTrue="1" operator="equal">
      <formula>$E$49</formula>
    </cfRule>
  </conditionalFormatting>
  <conditionalFormatting sqref="F13:F43">
    <cfRule type="cellIs" dxfId="80" priority="9" stopIfTrue="1" operator="equal">
      <formula>$F$51</formula>
    </cfRule>
  </conditionalFormatting>
  <conditionalFormatting sqref="H13:H43">
    <cfRule type="cellIs" dxfId="79" priority="10" stopIfTrue="1" operator="equal">
      <formula>$H$49</formula>
    </cfRule>
  </conditionalFormatting>
  <conditionalFormatting sqref="I13:I43">
    <cfRule type="cellIs" dxfId="78" priority="11" stopIfTrue="1" operator="equal">
      <formula>$I$51</formula>
    </cfRule>
  </conditionalFormatting>
  <conditionalFormatting sqref="K13:K43">
    <cfRule type="cellIs" dxfId="77" priority="12" stopIfTrue="1" operator="equal">
      <formula>$K$49</formula>
    </cfRule>
  </conditionalFormatting>
  <conditionalFormatting sqref="L13:L43">
    <cfRule type="cellIs" dxfId="76" priority="13" stopIfTrue="1" operator="equal">
      <formula>$L$51</formula>
    </cfRule>
  </conditionalFormatting>
  <conditionalFormatting sqref="Q13:Q43">
    <cfRule type="cellIs" dxfId="75" priority="14" stopIfTrue="1" operator="equal">
      <formula>$Q$49</formula>
    </cfRule>
  </conditionalFormatting>
  <conditionalFormatting sqref="N13:N43">
    <cfRule type="cellIs" dxfId="74" priority="5" stopIfTrue="1" operator="equal">
      <formula>$N$49</formula>
    </cfRule>
  </conditionalFormatting>
  <conditionalFormatting sqref="R13:R43">
    <cfRule type="cellIs" dxfId="73" priority="4" stopIfTrue="1" operator="equal">
      <formula>$R$51</formula>
    </cfRule>
  </conditionalFormatting>
  <conditionalFormatting sqref="D13:D43 G13:G43 J13:J43 M13:M43 P12:P43 S13:S43">
    <cfRule type="cellIs" dxfId="72" priority="2" operator="equal">
      <formula>"tr"</formula>
    </cfRule>
    <cfRule type="cellIs" dxfId="71" priority="3" operator="greaterThan">
      <formula>0</formula>
    </cfRule>
  </conditionalFormatting>
  <conditionalFormatting sqref="O13:O43">
    <cfRule type="cellIs" dxfId="70" priority="1" stopIfTrue="1" operator="equal">
      <formula>$O$51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="115" zoomScaleNormal="115" workbookViewId="0">
      <selection sqref="A1:S1"/>
    </sheetView>
  </sheetViews>
  <sheetFormatPr defaultRowHeight="12.75" x14ac:dyDescent="0.2"/>
  <cols>
    <col min="1" max="1" width="5.5703125" style="19" customWidth="1"/>
    <col min="2" max="2" width="5.140625" customWidth="1"/>
    <col min="3" max="3" width="5.28515625" customWidth="1"/>
    <col min="4" max="4" width="4.5703125" customWidth="1"/>
    <col min="5" max="5" width="5.140625" customWidth="1"/>
    <col min="6" max="6" width="5.28515625" customWidth="1"/>
    <col min="7" max="7" width="4.5703125" customWidth="1"/>
    <col min="8" max="8" width="6.42578125" bestFit="1" customWidth="1"/>
    <col min="9" max="9" width="5.28515625" customWidth="1"/>
    <col min="10" max="10" width="4.5703125" customWidth="1"/>
    <col min="11" max="11" width="6.28515625" customWidth="1"/>
    <col min="12" max="12" width="5.28515625" customWidth="1"/>
    <col min="13" max="13" width="4.42578125" customWidth="1"/>
    <col min="14" max="14" width="6.28515625" customWidth="1"/>
    <col min="15" max="15" width="5.28515625" customWidth="1"/>
    <col min="16" max="16" width="4.42578125" customWidth="1"/>
    <col min="17" max="17" width="6.42578125" customWidth="1"/>
    <col min="18" max="18" width="5.28515625" customWidth="1"/>
    <col min="19" max="19" width="6.42578125" customWidth="1"/>
  </cols>
  <sheetData>
    <row r="1" spans="1:19" x14ac:dyDescent="0.2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17.25" x14ac:dyDescent="0.25">
      <c r="A4" s="55" t="s">
        <v>27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3" t="s">
        <v>46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47" t="s">
        <v>22</v>
      </c>
      <c r="B9" s="37" t="s">
        <v>11</v>
      </c>
      <c r="C9" s="38"/>
      <c r="D9" s="39"/>
      <c r="E9" s="37" t="s">
        <v>10</v>
      </c>
      <c r="F9" s="38"/>
      <c r="G9" s="39"/>
      <c r="H9" s="37" t="s">
        <v>12</v>
      </c>
      <c r="I9" s="38"/>
      <c r="J9" s="39"/>
      <c r="K9" s="37" t="s">
        <v>13</v>
      </c>
      <c r="L9" s="38"/>
      <c r="M9" s="39"/>
      <c r="N9" s="37" t="s">
        <v>25</v>
      </c>
      <c r="O9" s="38"/>
      <c r="P9" s="39"/>
      <c r="Q9" s="37" t="s">
        <v>34</v>
      </c>
      <c r="R9" s="38"/>
      <c r="S9" s="39"/>
    </row>
    <row r="10" spans="1:19" ht="14.1" customHeight="1" thickBot="1" x14ac:dyDescent="0.25">
      <c r="A10" s="48"/>
      <c r="B10" s="44" t="s">
        <v>0</v>
      </c>
      <c r="C10" s="45"/>
      <c r="D10" s="46"/>
      <c r="E10" s="40" t="s">
        <v>6</v>
      </c>
      <c r="F10" s="41"/>
      <c r="G10" s="42"/>
      <c r="H10" s="40" t="s">
        <v>7</v>
      </c>
      <c r="I10" s="41"/>
      <c r="J10" s="42"/>
      <c r="K10" s="40" t="s">
        <v>1</v>
      </c>
      <c r="L10" s="41"/>
      <c r="M10" s="42"/>
      <c r="N10" s="40" t="s">
        <v>26</v>
      </c>
      <c r="O10" s="41"/>
      <c r="P10" s="42"/>
      <c r="Q10" s="40" t="s">
        <v>35</v>
      </c>
      <c r="R10" s="41"/>
      <c r="S10" s="42"/>
    </row>
    <row r="11" spans="1:19" ht="14.1" customHeight="1" thickTop="1" x14ac:dyDescent="0.2">
      <c r="A11" s="56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57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32.5</v>
      </c>
      <c r="C13" s="4">
        <v>20.8</v>
      </c>
      <c r="D13" s="5">
        <v>0</v>
      </c>
      <c r="E13" s="3">
        <v>33.9</v>
      </c>
      <c r="F13" s="4">
        <v>22</v>
      </c>
      <c r="G13" s="5">
        <v>0</v>
      </c>
      <c r="H13" s="3">
        <v>41.9</v>
      </c>
      <c r="I13" s="4">
        <v>22.7</v>
      </c>
      <c r="J13" s="5">
        <v>0</v>
      </c>
      <c r="K13" s="3">
        <v>35.5</v>
      </c>
      <c r="L13" s="4">
        <v>25.1</v>
      </c>
      <c r="M13" s="5">
        <v>0</v>
      </c>
      <c r="N13" s="3">
        <v>33.799999999999997</v>
      </c>
      <c r="O13" s="4">
        <v>20.8</v>
      </c>
      <c r="P13" s="5">
        <v>0</v>
      </c>
      <c r="Q13" s="3">
        <v>34.700000000000003</v>
      </c>
      <c r="R13" s="4">
        <v>24.2</v>
      </c>
      <c r="S13" s="5">
        <v>0</v>
      </c>
    </row>
    <row r="14" spans="1:19" ht="15" customHeight="1" x14ac:dyDescent="0.2">
      <c r="A14" s="16">
        <v>2</v>
      </c>
      <c r="B14" s="3">
        <v>32.299999999999997</v>
      </c>
      <c r="C14" s="4">
        <v>21.3</v>
      </c>
      <c r="D14" s="5">
        <v>0</v>
      </c>
      <c r="E14" s="3">
        <v>34.200000000000003</v>
      </c>
      <c r="F14" s="4">
        <v>21.4</v>
      </c>
      <c r="G14" s="5">
        <v>0</v>
      </c>
      <c r="H14" s="3">
        <v>40.9</v>
      </c>
      <c r="I14" s="4">
        <v>23.1</v>
      </c>
      <c r="J14" s="5">
        <v>0</v>
      </c>
      <c r="K14" s="3">
        <v>32.9</v>
      </c>
      <c r="L14" s="4">
        <v>24.4</v>
      </c>
      <c r="M14" s="5">
        <v>0</v>
      </c>
      <c r="N14" s="3">
        <v>31</v>
      </c>
      <c r="O14" s="4">
        <v>21.9</v>
      </c>
      <c r="P14" s="5">
        <v>0</v>
      </c>
      <c r="Q14" s="3">
        <v>32.5</v>
      </c>
      <c r="R14" s="4">
        <v>24.5</v>
      </c>
      <c r="S14" s="5">
        <v>0</v>
      </c>
    </row>
    <row r="15" spans="1:19" ht="15" customHeight="1" x14ac:dyDescent="0.2">
      <c r="A15" s="16">
        <v>3</v>
      </c>
      <c r="B15" s="3">
        <v>32</v>
      </c>
      <c r="C15" s="4">
        <v>22</v>
      </c>
      <c r="D15" s="5">
        <v>0</v>
      </c>
      <c r="E15" s="3">
        <v>32.4</v>
      </c>
      <c r="F15" s="4">
        <v>13.4</v>
      </c>
      <c r="G15" s="5">
        <v>11.1</v>
      </c>
      <c r="H15" s="3">
        <v>39</v>
      </c>
      <c r="I15" s="4">
        <v>22.3</v>
      </c>
      <c r="J15" s="5" t="s">
        <v>37</v>
      </c>
      <c r="K15" s="3">
        <v>33</v>
      </c>
      <c r="L15" s="4">
        <v>23.6</v>
      </c>
      <c r="M15" s="5">
        <v>0</v>
      </c>
      <c r="N15" s="3">
        <v>31.1</v>
      </c>
      <c r="O15" s="4">
        <v>22.5</v>
      </c>
      <c r="P15" s="5">
        <v>0</v>
      </c>
      <c r="Q15" s="3">
        <v>34.4</v>
      </c>
      <c r="R15" s="4">
        <v>24.4</v>
      </c>
      <c r="S15" s="5">
        <v>0</v>
      </c>
    </row>
    <row r="16" spans="1:19" ht="15" customHeight="1" x14ac:dyDescent="0.2">
      <c r="A16" s="16">
        <v>4</v>
      </c>
      <c r="B16" s="3">
        <v>32</v>
      </c>
      <c r="C16" s="4">
        <v>22.6</v>
      </c>
      <c r="D16" s="5">
        <v>0</v>
      </c>
      <c r="E16" s="3">
        <v>29.1</v>
      </c>
      <c r="F16" s="4">
        <v>19</v>
      </c>
      <c r="G16" s="5">
        <v>0</v>
      </c>
      <c r="H16" s="3">
        <v>39.1</v>
      </c>
      <c r="I16" s="4">
        <v>24.4</v>
      </c>
      <c r="J16" s="5">
        <v>0</v>
      </c>
      <c r="K16" s="3">
        <v>34.700000000000003</v>
      </c>
      <c r="L16" s="4">
        <v>24</v>
      </c>
      <c r="M16" s="5">
        <v>0</v>
      </c>
      <c r="N16" s="3">
        <v>32.700000000000003</v>
      </c>
      <c r="O16" s="4">
        <v>21.3</v>
      </c>
      <c r="P16" s="5">
        <v>0</v>
      </c>
      <c r="Q16" s="3">
        <v>35.299999999999997</v>
      </c>
      <c r="R16" s="4">
        <v>24.3</v>
      </c>
      <c r="S16" s="5">
        <v>0</v>
      </c>
    </row>
    <row r="17" spans="1:19" ht="15" customHeight="1" x14ac:dyDescent="0.2">
      <c r="A17" s="16">
        <v>5</v>
      </c>
      <c r="B17" s="3">
        <v>31.9</v>
      </c>
      <c r="C17" s="4">
        <v>23.5</v>
      </c>
      <c r="D17" s="5">
        <v>0</v>
      </c>
      <c r="E17" s="3">
        <v>30.4</v>
      </c>
      <c r="F17" s="4">
        <v>18.2</v>
      </c>
      <c r="G17" s="5">
        <v>0</v>
      </c>
      <c r="H17" s="3">
        <v>41.6</v>
      </c>
      <c r="I17" s="4">
        <v>24.1</v>
      </c>
      <c r="J17" s="5">
        <v>0</v>
      </c>
      <c r="K17" s="3">
        <v>35.4</v>
      </c>
      <c r="L17" s="4">
        <v>22.8</v>
      </c>
      <c r="M17" s="5">
        <v>0.2</v>
      </c>
      <c r="N17" s="3">
        <v>32.1</v>
      </c>
      <c r="O17" s="4">
        <v>20.399999999999999</v>
      </c>
      <c r="P17" s="5">
        <v>0</v>
      </c>
      <c r="Q17" s="3">
        <v>35.299999999999997</v>
      </c>
      <c r="R17" s="4">
        <v>24.5</v>
      </c>
      <c r="S17" s="5">
        <v>0.1</v>
      </c>
    </row>
    <row r="18" spans="1:19" ht="15" customHeight="1" x14ac:dyDescent="0.2">
      <c r="A18" s="16">
        <v>6</v>
      </c>
      <c r="B18" s="3">
        <v>31.9</v>
      </c>
      <c r="C18" s="4">
        <v>21.6</v>
      </c>
      <c r="D18" s="5">
        <v>0</v>
      </c>
      <c r="E18" s="3">
        <v>32.6</v>
      </c>
      <c r="F18" s="4">
        <v>20.7</v>
      </c>
      <c r="G18" s="5">
        <v>0</v>
      </c>
      <c r="H18" s="3">
        <v>42.3</v>
      </c>
      <c r="I18" s="4">
        <v>20.100000000000001</v>
      </c>
      <c r="J18" s="5">
        <v>0</v>
      </c>
      <c r="K18" s="3">
        <v>34.200000000000003</v>
      </c>
      <c r="L18" s="4">
        <v>23.4</v>
      </c>
      <c r="M18" s="5">
        <v>0.2</v>
      </c>
      <c r="N18" s="3">
        <v>32.799999999999997</v>
      </c>
      <c r="O18" s="4">
        <v>20.3</v>
      </c>
      <c r="P18" s="5">
        <v>0</v>
      </c>
      <c r="Q18" s="3">
        <v>33.4</v>
      </c>
      <c r="R18" s="4">
        <v>24.7</v>
      </c>
      <c r="S18" s="5">
        <v>0</v>
      </c>
    </row>
    <row r="19" spans="1:19" ht="15" customHeight="1" x14ac:dyDescent="0.2">
      <c r="A19" s="16">
        <v>7</v>
      </c>
      <c r="B19" s="3">
        <v>32.799999999999997</v>
      </c>
      <c r="C19" s="4">
        <v>20.9</v>
      </c>
      <c r="D19" s="5">
        <v>0</v>
      </c>
      <c r="E19" s="3">
        <v>33.799999999999997</v>
      </c>
      <c r="F19" s="4">
        <v>21.1</v>
      </c>
      <c r="G19" s="5">
        <v>0</v>
      </c>
      <c r="H19" s="3">
        <v>42.1</v>
      </c>
      <c r="I19" s="4">
        <v>21</v>
      </c>
      <c r="J19" s="5">
        <v>0</v>
      </c>
      <c r="K19" s="3">
        <v>33.9</v>
      </c>
      <c r="L19" s="4">
        <v>23.5</v>
      </c>
      <c r="M19" s="5">
        <v>0.2</v>
      </c>
      <c r="N19" s="3">
        <v>33</v>
      </c>
      <c r="O19" s="4">
        <v>21.5</v>
      </c>
      <c r="P19" s="5">
        <v>0</v>
      </c>
      <c r="Q19" s="3">
        <v>34.4</v>
      </c>
      <c r="R19" s="4">
        <v>23.2</v>
      </c>
      <c r="S19" s="5">
        <v>0</v>
      </c>
    </row>
    <row r="20" spans="1:19" ht="15" customHeight="1" x14ac:dyDescent="0.2">
      <c r="A20" s="16">
        <v>8</v>
      </c>
      <c r="B20" s="3">
        <v>31.2</v>
      </c>
      <c r="C20" s="4">
        <v>22.3</v>
      </c>
      <c r="D20" s="5">
        <v>0</v>
      </c>
      <c r="E20" s="3">
        <v>31.3</v>
      </c>
      <c r="F20" s="4">
        <v>17.2</v>
      </c>
      <c r="G20" s="5">
        <v>0</v>
      </c>
      <c r="H20" s="3">
        <v>35.200000000000003</v>
      </c>
      <c r="I20" s="4">
        <v>24.3</v>
      </c>
      <c r="J20" s="5">
        <v>0</v>
      </c>
      <c r="K20" s="3">
        <v>36.200000000000003</v>
      </c>
      <c r="L20" s="4">
        <v>24.2</v>
      </c>
      <c r="M20" s="5">
        <v>0</v>
      </c>
      <c r="N20" s="3">
        <v>30</v>
      </c>
      <c r="O20" s="4">
        <v>22.5</v>
      </c>
      <c r="P20" s="5">
        <v>0</v>
      </c>
      <c r="Q20" s="3">
        <v>34.700000000000003</v>
      </c>
      <c r="R20" s="4">
        <v>24</v>
      </c>
      <c r="S20" s="5">
        <v>0</v>
      </c>
    </row>
    <row r="21" spans="1:19" ht="15" customHeight="1" x14ac:dyDescent="0.2">
      <c r="A21" s="16">
        <v>9</v>
      </c>
      <c r="B21" s="3">
        <v>30.5</v>
      </c>
      <c r="C21" s="4">
        <v>25.3</v>
      </c>
      <c r="D21" s="5">
        <v>0</v>
      </c>
      <c r="E21" s="3">
        <v>25.3</v>
      </c>
      <c r="F21" s="4">
        <v>13.8</v>
      </c>
      <c r="G21" s="5">
        <v>0</v>
      </c>
      <c r="H21" s="3">
        <v>35.799999999999997</v>
      </c>
      <c r="I21" s="4">
        <v>20.5</v>
      </c>
      <c r="J21" s="5">
        <v>0</v>
      </c>
      <c r="K21" s="3">
        <v>32.4</v>
      </c>
      <c r="L21" s="4">
        <v>22.1</v>
      </c>
      <c r="M21" s="5">
        <v>0</v>
      </c>
      <c r="N21" s="3">
        <v>29.7</v>
      </c>
      <c r="O21" s="4">
        <v>22.7</v>
      </c>
      <c r="P21" s="5">
        <v>0</v>
      </c>
      <c r="Q21" s="3">
        <v>32.9</v>
      </c>
      <c r="R21" s="4">
        <v>23.1</v>
      </c>
      <c r="S21" s="5">
        <v>0</v>
      </c>
    </row>
    <row r="22" spans="1:19" ht="15" customHeight="1" x14ac:dyDescent="0.2">
      <c r="A22" s="16">
        <v>10</v>
      </c>
      <c r="B22" s="3">
        <v>30.4</v>
      </c>
      <c r="C22" s="4">
        <v>23.9</v>
      </c>
      <c r="D22" s="5">
        <v>0</v>
      </c>
      <c r="E22" s="3">
        <v>25.3</v>
      </c>
      <c r="F22" s="4">
        <v>13.3</v>
      </c>
      <c r="G22" s="5">
        <v>0</v>
      </c>
      <c r="H22" s="3">
        <v>34.5</v>
      </c>
      <c r="I22" s="4">
        <v>20.8</v>
      </c>
      <c r="J22" s="5">
        <v>0</v>
      </c>
      <c r="K22" s="3">
        <v>32</v>
      </c>
      <c r="L22" s="4">
        <v>21.7</v>
      </c>
      <c r="M22" s="5">
        <v>0</v>
      </c>
      <c r="N22" s="3">
        <v>29.7</v>
      </c>
      <c r="O22" s="4">
        <v>21.5</v>
      </c>
      <c r="P22" s="5">
        <v>0</v>
      </c>
      <c r="Q22" s="3">
        <v>32.700000000000003</v>
      </c>
      <c r="R22" s="4">
        <v>23</v>
      </c>
      <c r="S22" s="5">
        <v>0</v>
      </c>
    </row>
    <row r="23" spans="1:19" ht="15" customHeight="1" x14ac:dyDescent="0.2">
      <c r="A23" s="16">
        <v>11</v>
      </c>
      <c r="B23" s="3">
        <v>31</v>
      </c>
      <c r="C23" s="4">
        <v>22.7</v>
      </c>
      <c r="D23" s="5">
        <v>0</v>
      </c>
      <c r="E23" s="3">
        <v>29</v>
      </c>
      <c r="F23" s="4">
        <v>14.8</v>
      </c>
      <c r="G23" s="5">
        <v>0</v>
      </c>
      <c r="H23" s="3">
        <v>36.6</v>
      </c>
      <c r="I23" s="4">
        <v>22.6</v>
      </c>
      <c r="J23" s="5">
        <v>0</v>
      </c>
      <c r="K23" s="3">
        <v>32.1</v>
      </c>
      <c r="L23" s="4">
        <v>22.1</v>
      </c>
      <c r="M23" s="5">
        <v>0.2</v>
      </c>
      <c r="N23" s="3">
        <v>29.9</v>
      </c>
      <c r="O23" s="4">
        <v>21.6</v>
      </c>
      <c r="P23" s="5">
        <v>0</v>
      </c>
      <c r="Q23" s="3">
        <v>31.7</v>
      </c>
      <c r="R23" s="4">
        <v>23.6</v>
      </c>
      <c r="S23" s="5">
        <v>0</v>
      </c>
    </row>
    <row r="24" spans="1:19" ht="15" customHeight="1" x14ac:dyDescent="0.2">
      <c r="A24" s="16">
        <v>12</v>
      </c>
      <c r="B24" s="3">
        <v>31.7</v>
      </c>
      <c r="C24" s="4">
        <v>21.1</v>
      </c>
      <c r="D24" s="5">
        <v>0</v>
      </c>
      <c r="E24" s="3">
        <v>29.8</v>
      </c>
      <c r="F24" s="4">
        <v>18</v>
      </c>
      <c r="G24" s="5">
        <v>0</v>
      </c>
      <c r="H24" s="3">
        <v>39.9</v>
      </c>
      <c r="I24" s="4">
        <v>20.399999999999999</v>
      </c>
      <c r="J24" s="5">
        <v>0</v>
      </c>
      <c r="K24" s="3">
        <v>33.799999999999997</v>
      </c>
      <c r="L24" s="4">
        <v>23.5</v>
      </c>
      <c r="M24" s="5">
        <v>0</v>
      </c>
      <c r="N24" s="3">
        <v>31.9</v>
      </c>
      <c r="O24" s="4">
        <v>21.6</v>
      </c>
      <c r="P24" s="5">
        <v>0</v>
      </c>
      <c r="Q24" s="3">
        <v>33.1</v>
      </c>
      <c r="R24" s="4">
        <v>24</v>
      </c>
      <c r="S24" s="5">
        <v>0</v>
      </c>
    </row>
    <row r="25" spans="1:19" ht="15" customHeight="1" x14ac:dyDescent="0.2">
      <c r="A25" s="16">
        <v>13</v>
      </c>
      <c r="B25" s="3">
        <v>31.8</v>
      </c>
      <c r="C25" s="4">
        <v>23.6</v>
      </c>
      <c r="D25" s="5">
        <v>0</v>
      </c>
      <c r="E25" s="3">
        <v>30.3</v>
      </c>
      <c r="F25" s="4">
        <v>18.7</v>
      </c>
      <c r="G25" s="5">
        <v>0</v>
      </c>
      <c r="H25" s="3">
        <v>41.3</v>
      </c>
      <c r="I25" s="4">
        <v>24.4</v>
      </c>
      <c r="J25" s="5">
        <v>0</v>
      </c>
      <c r="K25" s="3">
        <v>33.700000000000003</v>
      </c>
      <c r="L25" s="4">
        <v>23.9</v>
      </c>
      <c r="M25" s="5">
        <v>0</v>
      </c>
      <c r="N25" s="3">
        <v>33.5</v>
      </c>
      <c r="O25" s="4">
        <v>21.8</v>
      </c>
      <c r="P25" s="5">
        <v>0</v>
      </c>
      <c r="Q25" s="3">
        <v>37</v>
      </c>
      <c r="R25" s="4">
        <v>23.6</v>
      </c>
      <c r="S25" s="5">
        <v>0</v>
      </c>
    </row>
    <row r="26" spans="1:19" ht="15" customHeight="1" x14ac:dyDescent="0.2">
      <c r="A26" s="16">
        <v>14</v>
      </c>
      <c r="B26" s="3">
        <v>31.3</v>
      </c>
      <c r="C26" s="4">
        <v>21.4</v>
      </c>
      <c r="D26" s="5">
        <v>0</v>
      </c>
      <c r="E26" s="3">
        <v>30.6</v>
      </c>
      <c r="F26" s="4">
        <v>19</v>
      </c>
      <c r="G26" s="5">
        <v>0</v>
      </c>
      <c r="H26" s="3">
        <v>39.200000000000003</v>
      </c>
      <c r="I26" s="4">
        <v>25.8</v>
      </c>
      <c r="J26" s="5">
        <v>0</v>
      </c>
      <c r="K26" s="3">
        <v>37.799999999999997</v>
      </c>
      <c r="L26" s="4">
        <v>24.4</v>
      </c>
      <c r="M26" s="5">
        <v>0</v>
      </c>
      <c r="N26" s="3">
        <v>35.200000000000003</v>
      </c>
      <c r="O26" s="4">
        <v>20.6</v>
      </c>
      <c r="P26" s="5">
        <v>0</v>
      </c>
      <c r="Q26" s="3">
        <v>37.200000000000003</v>
      </c>
      <c r="R26" s="4">
        <v>24.8</v>
      </c>
      <c r="S26" s="5">
        <v>0</v>
      </c>
    </row>
    <row r="27" spans="1:19" ht="15" customHeight="1" x14ac:dyDescent="0.2">
      <c r="A27" s="16">
        <v>15</v>
      </c>
      <c r="B27" s="3">
        <v>31.5</v>
      </c>
      <c r="C27" s="4">
        <v>21.2</v>
      </c>
      <c r="D27" s="5">
        <v>0</v>
      </c>
      <c r="E27" s="3">
        <v>31.3</v>
      </c>
      <c r="F27" s="4">
        <v>18.399999999999999</v>
      </c>
      <c r="G27" s="5">
        <v>0</v>
      </c>
      <c r="H27" s="3">
        <v>39.5</v>
      </c>
      <c r="I27" s="4">
        <v>22.9</v>
      </c>
      <c r="J27" s="5">
        <v>0</v>
      </c>
      <c r="K27" s="3">
        <v>36.299999999999997</v>
      </c>
      <c r="L27" s="4">
        <v>26.2</v>
      </c>
      <c r="M27" s="5">
        <v>0</v>
      </c>
      <c r="N27" s="3">
        <v>36</v>
      </c>
      <c r="O27" s="4">
        <v>20.3</v>
      </c>
      <c r="P27" s="5">
        <v>0</v>
      </c>
      <c r="Q27" s="3">
        <v>37.700000000000003</v>
      </c>
      <c r="R27" s="4">
        <v>24.9</v>
      </c>
      <c r="S27" s="5">
        <v>0</v>
      </c>
    </row>
    <row r="28" spans="1:19" ht="15" customHeight="1" x14ac:dyDescent="0.2">
      <c r="A28" s="16">
        <v>16</v>
      </c>
      <c r="B28" s="3">
        <v>31.4</v>
      </c>
      <c r="C28" s="4">
        <v>19.899999999999999</v>
      </c>
      <c r="D28" s="5">
        <v>0</v>
      </c>
      <c r="E28" s="3">
        <v>31.1</v>
      </c>
      <c r="F28" s="4">
        <v>17.2</v>
      </c>
      <c r="G28" s="5">
        <v>0</v>
      </c>
      <c r="H28" s="3">
        <v>40.1</v>
      </c>
      <c r="I28" s="4">
        <v>23.6</v>
      </c>
      <c r="J28" s="5">
        <v>0</v>
      </c>
      <c r="K28" s="3">
        <v>35.5</v>
      </c>
      <c r="L28" s="4">
        <v>23</v>
      </c>
      <c r="M28" s="5">
        <v>0</v>
      </c>
      <c r="N28" s="3">
        <v>31.8</v>
      </c>
      <c r="O28" s="4">
        <v>18.899999999999999</v>
      </c>
      <c r="P28" s="5">
        <v>0</v>
      </c>
      <c r="Q28" s="3">
        <v>36.5</v>
      </c>
      <c r="R28" s="4">
        <v>23.9</v>
      </c>
      <c r="S28" s="5">
        <v>0</v>
      </c>
    </row>
    <row r="29" spans="1:19" ht="15" customHeight="1" x14ac:dyDescent="0.2">
      <c r="A29" s="16">
        <v>17</v>
      </c>
      <c r="B29" s="3">
        <v>31.6</v>
      </c>
      <c r="C29" s="4">
        <v>20.100000000000001</v>
      </c>
      <c r="D29" s="5">
        <v>0</v>
      </c>
      <c r="E29" s="3">
        <v>31.7</v>
      </c>
      <c r="F29" s="4">
        <v>17.8</v>
      </c>
      <c r="G29" s="5">
        <v>0</v>
      </c>
      <c r="H29" s="3">
        <v>40</v>
      </c>
      <c r="I29" s="4">
        <v>24</v>
      </c>
      <c r="J29" s="5">
        <v>0</v>
      </c>
      <c r="K29" s="3">
        <v>35.4</v>
      </c>
      <c r="L29" s="4">
        <v>22.8</v>
      </c>
      <c r="M29" s="5">
        <v>0</v>
      </c>
      <c r="N29" s="3">
        <v>34</v>
      </c>
      <c r="O29" s="4">
        <v>18.600000000000001</v>
      </c>
      <c r="P29" s="5">
        <v>0</v>
      </c>
      <c r="Q29" s="3">
        <v>36.799999999999997</v>
      </c>
      <c r="R29" s="4">
        <v>23.5</v>
      </c>
      <c r="S29" s="5">
        <v>0</v>
      </c>
    </row>
    <row r="30" spans="1:19" ht="15" customHeight="1" x14ac:dyDescent="0.2">
      <c r="A30" s="16">
        <v>18</v>
      </c>
      <c r="B30" s="3">
        <v>31.9</v>
      </c>
      <c r="C30" s="4">
        <v>20.7</v>
      </c>
      <c r="D30" s="5">
        <v>0</v>
      </c>
      <c r="E30" s="3">
        <v>31.9</v>
      </c>
      <c r="F30" s="4">
        <v>18.5</v>
      </c>
      <c r="G30" s="5">
        <v>0</v>
      </c>
      <c r="H30" s="3">
        <v>41.4</v>
      </c>
      <c r="I30" s="4">
        <v>23.1</v>
      </c>
      <c r="J30" s="5">
        <v>0</v>
      </c>
      <c r="K30" s="3">
        <v>35.6</v>
      </c>
      <c r="L30" s="4">
        <v>21</v>
      </c>
      <c r="M30" s="5">
        <v>0</v>
      </c>
      <c r="N30" s="3">
        <v>32.200000000000003</v>
      </c>
      <c r="O30" s="4">
        <v>19</v>
      </c>
      <c r="P30" s="5">
        <v>0</v>
      </c>
      <c r="Q30" s="3">
        <v>34.5</v>
      </c>
      <c r="R30" s="4">
        <v>24</v>
      </c>
      <c r="S30" s="5">
        <v>0</v>
      </c>
    </row>
    <row r="31" spans="1:19" ht="15" customHeight="1" x14ac:dyDescent="0.2">
      <c r="A31" s="16">
        <v>19</v>
      </c>
      <c r="B31" s="3">
        <v>32.5</v>
      </c>
      <c r="C31" s="4">
        <v>19.8</v>
      </c>
      <c r="D31" s="5">
        <v>0</v>
      </c>
      <c r="E31" s="3">
        <v>31.8</v>
      </c>
      <c r="F31" s="4">
        <v>19.399999999999999</v>
      </c>
      <c r="G31" s="5">
        <v>0</v>
      </c>
      <c r="H31" s="3">
        <v>39.799999999999997</v>
      </c>
      <c r="I31" s="4">
        <v>22.2</v>
      </c>
      <c r="J31" s="5">
        <v>0</v>
      </c>
      <c r="K31" s="3">
        <v>32.6</v>
      </c>
      <c r="L31" s="4">
        <v>21.7</v>
      </c>
      <c r="M31" s="5">
        <v>0</v>
      </c>
      <c r="N31" s="3">
        <v>30.1</v>
      </c>
      <c r="O31" s="4">
        <v>18.2</v>
      </c>
      <c r="P31" s="5">
        <v>0</v>
      </c>
      <c r="Q31" s="3">
        <v>33</v>
      </c>
      <c r="R31" s="4">
        <v>23.9</v>
      </c>
      <c r="S31" s="5">
        <v>0</v>
      </c>
    </row>
    <row r="32" spans="1:19" ht="15" customHeight="1" x14ac:dyDescent="0.2">
      <c r="A32" s="16">
        <v>20</v>
      </c>
      <c r="B32" s="3">
        <v>32</v>
      </c>
      <c r="C32" s="4">
        <v>21.3</v>
      </c>
      <c r="D32" s="5">
        <v>0</v>
      </c>
      <c r="E32" s="3">
        <v>31.3</v>
      </c>
      <c r="F32" s="4">
        <v>18.3</v>
      </c>
      <c r="G32" s="5">
        <v>0</v>
      </c>
      <c r="H32" s="3">
        <v>38.700000000000003</v>
      </c>
      <c r="I32" s="4">
        <v>20</v>
      </c>
      <c r="J32" s="5">
        <v>0</v>
      </c>
      <c r="K32" s="3">
        <v>32.299999999999997</v>
      </c>
      <c r="L32" s="4">
        <v>21.7</v>
      </c>
      <c r="M32" s="5">
        <v>0</v>
      </c>
      <c r="N32" s="3">
        <v>30.5</v>
      </c>
      <c r="O32" s="4">
        <v>20.399999999999999</v>
      </c>
      <c r="P32" s="5">
        <v>0</v>
      </c>
      <c r="Q32" s="3">
        <v>31.5</v>
      </c>
      <c r="R32" s="4">
        <v>23.7</v>
      </c>
      <c r="S32" s="5">
        <v>0</v>
      </c>
    </row>
    <row r="33" spans="1:19" ht="15" customHeight="1" x14ac:dyDescent="0.2">
      <c r="A33" s="16">
        <v>21</v>
      </c>
      <c r="B33" s="3">
        <v>32.5</v>
      </c>
      <c r="C33" s="4">
        <v>20.100000000000001</v>
      </c>
      <c r="D33" s="5">
        <v>0</v>
      </c>
      <c r="E33" s="3">
        <v>31.1</v>
      </c>
      <c r="F33" s="4">
        <v>18.2</v>
      </c>
      <c r="G33" s="5">
        <v>0</v>
      </c>
      <c r="H33" s="3">
        <v>39</v>
      </c>
      <c r="I33" s="4">
        <v>20</v>
      </c>
      <c r="J33" s="5">
        <v>0</v>
      </c>
      <c r="K33" s="3">
        <v>32.9</v>
      </c>
      <c r="L33" s="4">
        <v>22.6</v>
      </c>
      <c r="M33" s="5">
        <v>0</v>
      </c>
      <c r="N33" s="3">
        <v>30.8</v>
      </c>
      <c r="O33" s="4">
        <v>19.5</v>
      </c>
      <c r="P33" s="5">
        <v>0</v>
      </c>
      <c r="Q33" s="3">
        <v>31.8</v>
      </c>
      <c r="R33" s="4">
        <v>24</v>
      </c>
      <c r="S33" s="5">
        <v>0</v>
      </c>
    </row>
    <row r="34" spans="1:19" ht="15" customHeight="1" x14ac:dyDescent="0.2">
      <c r="A34" s="16">
        <v>22</v>
      </c>
      <c r="B34" s="3">
        <v>35.200000000000003</v>
      </c>
      <c r="C34" s="4">
        <v>21.7</v>
      </c>
      <c r="D34" s="5">
        <v>0</v>
      </c>
      <c r="E34" s="3">
        <v>26.1</v>
      </c>
      <c r="F34" s="4">
        <v>17.2</v>
      </c>
      <c r="G34" s="5">
        <v>0</v>
      </c>
      <c r="H34" s="3">
        <v>36.200000000000003</v>
      </c>
      <c r="I34" s="4">
        <v>24.5</v>
      </c>
      <c r="J34" s="5">
        <v>0</v>
      </c>
      <c r="K34" s="3">
        <v>36.200000000000003</v>
      </c>
      <c r="L34" s="4">
        <v>23.8</v>
      </c>
      <c r="M34" s="5">
        <v>0</v>
      </c>
      <c r="N34" s="3">
        <v>34.4</v>
      </c>
      <c r="O34" s="4">
        <v>20.7</v>
      </c>
      <c r="P34" s="5">
        <v>0</v>
      </c>
      <c r="Q34" s="3">
        <v>35</v>
      </c>
      <c r="R34" s="4">
        <v>24.6</v>
      </c>
      <c r="S34" s="5">
        <v>0</v>
      </c>
    </row>
    <row r="35" spans="1:19" ht="15" customHeight="1" x14ac:dyDescent="0.2">
      <c r="A35" s="16">
        <v>23</v>
      </c>
      <c r="B35" s="3">
        <v>33.799999999999997</v>
      </c>
      <c r="C35" s="4">
        <v>22.2</v>
      </c>
      <c r="D35" s="5">
        <v>0</v>
      </c>
      <c r="E35" s="3">
        <v>28.9</v>
      </c>
      <c r="F35" s="4">
        <v>17.100000000000001</v>
      </c>
      <c r="G35" s="5">
        <v>0</v>
      </c>
      <c r="H35" s="3">
        <v>38.4</v>
      </c>
      <c r="I35" s="4">
        <v>22.6</v>
      </c>
      <c r="J35" s="5">
        <v>0</v>
      </c>
      <c r="K35" s="3">
        <v>35</v>
      </c>
      <c r="L35" s="4">
        <v>24.8</v>
      </c>
      <c r="M35" s="5">
        <v>0</v>
      </c>
      <c r="N35" s="3">
        <v>33.4</v>
      </c>
      <c r="O35" s="4">
        <v>20.8</v>
      </c>
      <c r="P35" s="5">
        <v>0</v>
      </c>
      <c r="Q35" s="3">
        <v>36.299999999999997</v>
      </c>
      <c r="R35" s="4">
        <v>23.5</v>
      </c>
      <c r="S35" s="5">
        <v>0</v>
      </c>
    </row>
    <row r="36" spans="1:19" ht="15" customHeight="1" x14ac:dyDescent="0.2">
      <c r="A36" s="16">
        <v>24</v>
      </c>
      <c r="B36" s="3">
        <v>32.9</v>
      </c>
      <c r="C36" s="4">
        <v>20.6</v>
      </c>
      <c r="D36" s="5">
        <v>0</v>
      </c>
      <c r="E36" s="3">
        <v>31.9</v>
      </c>
      <c r="F36" s="4">
        <v>17.100000000000001</v>
      </c>
      <c r="G36" s="5">
        <v>0</v>
      </c>
      <c r="H36" s="3">
        <v>38.6</v>
      </c>
      <c r="I36" s="4">
        <v>24.6</v>
      </c>
      <c r="J36" s="5">
        <v>0</v>
      </c>
      <c r="K36" s="3">
        <v>34.6</v>
      </c>
      <c r="L36" s="4">
        <v>24.6</v>
      </c>
      <c r="M36" s="5">
        <v>0</v>
      </c>
      <c r="N36" s="3">
        <v>33.5</v>
      </c>
      <c r="O36" s="4">
        <v>19.399999999999999</v>
      </c>
      <c r="P36" s="5">
        <v>0</v>
      </c>
      <c r="Q36" s="3">
        <v>35.700000000000003</v>
      </c>
      <c r="R36" s="4">
        <v>24.1</v>
      </c>
      <c r="S36" s="5">
        <v>0</v>
      </c>
    </row>
    <row r="37" spans="1:19" ht="15" customHeight="1" x14ac:dyDescent="0.2">
      <c r="A37" s="16">
        <v>25</v>
      </c>
      <c r="B37" s="3">
        <v>32.200000000000003</v>
      </c>
      <c r="C37" s="4">
        <v>21.1</v>
      </c>
      <c r="D37" s="5">
        <v>0</v>
      </c>
      <c r="E37" s="3">
        <v>29.4</v>
      </c>
      <c r="F37" s="4">
        <v>17.899999999999999</v>
      </c>
      <c r="G37" s="5">
        <v>0</v>
      </c>
      <c r="H37" s="3">
        <v>39.6</v>
      </c>
      <c r="I37" s="4">
        <v>21.3</v>
      </c>
      <c r="J37" s="5">
        <v>0</v>
      </c>
      <c r="K37" s="3">
        <v>35</v>
      </c>
      <c r="L37" s="4">
        <v>24.8</v>
      </c>
      <c r="M37" s="5">
        <v>0</v>
      </c>
      <c r="N37" s="3">
        <v>33.200000000000003</v>
      </c>
      <c r="O37" s="4">
        <v>22.8</v>
      </c>
      <c r="P37" s="5">
        <v>0</v>
      </c>
      <c r="Q37" s="3">
        <v>35.5</v>
      </c>
      <c r="R37" s="4">
        <v>23.4</v>
      </c>
      <c r="S37" s="5">
        <v>0</v>
      </c>
    </row>
    <row r="38" spans="1:19" ht="15" customHeight="1" x14ac:dyDescent="0.2">
      <c r="A38" s="16">
        <v>26</v>
      </c>
      <c r="B38" s="3">
        <v>31.4</v>
      </c>
      <c r="C38" s="4">
        <v>20.8</v>
      </c>
      <c r="D38" s="5">
        <v>0</v>
      </c>
      <c r="E38" s="3">
        <v>29.4</v>
      </c>
      <c r="F38" s="4">
        <v>18.399999999999999</v>
      </c>
      <c r="G38" s="5">
        <v>0</v>
      </c>
      <c r="H38" s="3">
        <v>38</v>
      </c>
      <c r="I38" s="4">
        <v>20.399999999999999</v>
      </c>
      <c r="J38" s="5">
        <v>0</v>
      </c>
      <c r="K38" s="3">
        <v>32.700000000000003</v>
      </c>
      <c r="L38" s="4">
        <v>23.4</v>
      </c>
      <c r="M38" s="5">
        <v>0</v>
      </c>
      <c r="N38" s="3">
        <v>31.7</v>
      </c>
      <c r="O38" s="4">
        <v>22</v>
      </c>
      <c r="P38" s="5">
        <v>0</v>
      </c>
      <c r="Q38" s="3">
        <v>34.6</v>
      </c>
      <c r="R38" s="4">
        <v>23</v>
      </c>
      <c r="S38" s="5">
        <v>0</v>
      </c>
    </row>
    <row r="39" spans="1:19" ht="15" customHeight="1" x14ac:dyDescent="0.2">
      <c r="A39" s="16">
        <v>27</v>
      </c>
      <c r="B39" s="3">
        <v>31.8</v>
      </c>
      <c r="C39" s="4">
        <v>21.9</v>
      </c>
      <c r="D39" s="5">
        <v>0</v>
      </c>
      <c r="E39" s="3">
        <v>29.2</v>
      </c>
      <c r="F39" s="4">
        <v>17.7</v>
      </c>
      <c r="G39" s="5">
        <v>0</v>
      </c>
      <c r="H39" s="3">
        <v>38.299999999999997</v>
      </c>
      <c r="I39" s="4">
        <v>21.1</v>
      </c>
      <c r="J39" s="5">
        <v>0</v>
      </c>
      <c r="K39" s="3">
        <v>32.9</v>
      </c>
      <c r="L39" s="4">
        <v>24.1</v>
      </c>
      <c r="M39" s="5">
        <v>0</v>
      </c>
      <c r="N39" s="3">
        <v>30.3</v>
      </c>
      <c r="O39" s="4">
        <v>20.399999999999999</v>
      </c>
      <c r="P39" s="5">
        <v>0</v>
      </c>
      <c r="Q39" s="3">
        <v>33</v>
      </c>
      <c r="R39" s="4">
        <v>21.3</v>
      </c>
      <c r="S39" s="5">
        <v>0</v>
      </c>
    </row>
    <row r="40" spans="1:19" ht="15" customHeight="1" x14ac:dyDescent="0.2">
      <c r="A40" s="16">
        <v>28</v>
      </c>
      <c r="B40" s="3">
        <v>31.6</v>
      </c>
      <c r="C40" s="4">
        <v>21.1</v>
      </c>
      <c r="D40" s="5">
        <v>0</v>
      </c>
      <c r="E40" s="3">
        <v>30.4</v>
      </c>
      <c r="F40" s="4">
        <v>18.7</v>
      </c>
      <c r="G40" s="5">
        <v>0</v>
      </c>
      <c r="H40" s="3">
        <v>38.299999999999997</v>
      </c>
      <c r="I40" s="4">
        <v>20</v>
      </c>
      <c r="J40" s="5">
        <v>0</v>
      </c>
      <c r="K40" s="3">
        <v>32.200000000000003</v>
      </c>
      <c r="L40" s="4">
        <v>23.2</v>
      </c>
      <c r="M40" s="5">
        <v>0</v>
      </c>
      <c r="N40" s="3">
        <v>31.6</v>
      </c>
      <c r="O40" s="4">
        <v>23.8</v>
      </c>
      <c r="P40" s="5">
        <v>0</v>
      </c>
      <c r="Q40" s="3">
        <v>32.799999999999997</v>
      </c>
      <c r="R40" s="4">
        <v>22.3</v>
      </c>
      <c r="S40" s="5">
        <v>0</v>
      </c>
    </row>
    <row r="41" spans="1:19" ht="15" customHeight="1" x14ac:dyDescent="0.2">
      <c r="A41" s="16">
        <v>29</v>
      </c>
      <c r="B41" s="3">
        <v>32.799999999999997</v>
      </c>
      <c r="C41" s="4">
        <v>21.4</v>
      </c>
      <c r="D41" s="5">
        <v>0</v>
      </c>
      <c r="E41" s="3">
        <v>31.7</v>
      </c>
      <c r="F41" s="4">
        <v>19.399999999999999</v>
      </c>
      <c r="G41" s="5">
        <v>0</v>
      </c>
      <c r="H41" s="3">
        <v>41.5</v>
      </c>
      <c r="I41" s="4">
        <v>19.899999999999999</v>
      </c>
      <c r="J41" s="5">
        <v>0</v>
      </c>
      <c r="K41" s="3">
        <v>33.700000000000003</v>
      </c>
      <c r="L41" s="4">
        <v>22.9</v>
      </c>
      <c r="M41" s="5">
        <v>0</v>
      </c>
      <c r="N41" s="3">
        <v>33.1</v>
      </c>
      <c r="O41" s="4">
        <v>21.7</v>
      </c>
      <c r="P41" s="5">
        <v>0</v>
      </c>
      <c r="Q41" s="3">
        <v>37.1</v>
      </c>
      <c r="R41" s="4">
        <v>21.3</v>
      </c>
      <c r="S41" s="5">
        <v>0</v>
      </c>
    </row>
    <row r="42" spans="1:19" ht="15" customHeight="1" x14ac:dyDescent="0.2">
      <c r="A42" s="16">
        <v>30</v>
      </c>
      <c r="B42" s="3">
        <v>33.4</v>
      </c>
      <c r="C42" s="4">
        <v>21.4</v>
      </c>
      <c r="D42" s="5">
        <v>0</v>
      </c>
      <c r="E42" s="3">
        <v>36.299999999999997</v>
      </c>
      <c r="F42" s="4">
        <v>20.399999999999999</v>
      </c>
      <c r="G42" s="5">
        <v>0</v>
      </c>
      <c r="H42" s="3">
        <v>43.8</v>
      </c>
      <c r="I42" s="4">
        <v>22.6</v>
      </c>
      <c r="J42" s="5">
        <v>0</v>
      </c>
      <c r="K42" s="3">
        <v>37</v>
      </c>
      <c r="L42" s="4">
        <v>23</v>
      </c>
      <c r="M42" s="5">
        <v>0</v>
      </c>
      <c r="N42" s="3">
        <v>36.1</v>
      </c>
      <c r="O42" s="4">
        <v>21.6</v>
      </c>
      <c r="P42" s="5">
        <v>0</v>
      </c>
      <c r="Q42" s="3">
        <v>36.6</v>
      </c>
      <c r="R42" s="4">
        <v>23.2</v>
      </c>
      <c r="S42" s="5">
        <v>0</v>
      </c>
    </row>
    <row r="43" spans="1:19" ht="15" customHeight="1" thickBot="1" x14ac:dyDescent="0.25">
      <c r="A43" s="17">
        <v>31</v>
      </c>
      <c r="B43" s="3">
        <v>32.9</v>
      </c>
      <c r="C43" s="4">
        <v>21.1</v>
      </c>
      <c r="D43" s="5">
        <v>0</v>
      </c>
      <c r="E43" s="3">
        <v>37</v>
      </c>
      <c r="F43" s="4">
        <v>22.9</v>
      </c>
      <c r="G43" s="5">
        <v>0</v>
      </c>
      <c r="H43" s="3">
        <v>44.5</v>
      </c>
      <c r="I43" s="4">
        <v>23.8</v>
      </c>
      <c r="J43" s="5">
        <v>0</v>
      </c>
      <c r="K43" s="3">
        <v>39.1</v>
      </c>
      <c r="L43" s="4">
        <v>24.4</v>
      </c>
      <c r="M43" s="5">
        <v>0</v>
      </c>
      <c r="N43" s="3">
        <v>38.5</v>
      </c>
      <c r="O43" s="4">
        <v>21.9</v>
      </c>
      <c r="P43" s="5">
        <v>0</v>
      </c>
      <c r="Q43" s="3">
        <v>41</v>
      </c>
      <c r="R43" s="4">
        <v>25.4</v>
      </c>
      <c r="S43" s="5">
        <v>0</v>
      </c>
    </row>
    <row r="44" spans="1:19" ht="3" customHeight="1" thickBot="1" x14ac:dyDescent="0.25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1.1" customHeight="1" x14ac:dyDescent="0.2">
      <c r="A45" s="6" t="s">
        <v>17</v>
      </c>
      <c r="B45" s="49">
        <f>SUM(B13:B43)</f>
        <v>994.69999999999982</v>
      </c>
      <c r="C45" s="33">
        <f>SUM(C13:C43)</f>
        <v>669.4</v>
      </c>
      <c r="D45" s="53">
        <f>SUM(D13:D43)</f>
        <v>0</v>
      </c>
      <c r="E45" s="49">
        <f>SUM(E13:E43)</f>
        <v>958.5</v>
      </c>
      <c r="F45" s="33">
        <f>SUM(F13:F43)</f>
        <v>565.19999999999993</v>
      </c>
      <c r="G45" s="53">
        <f>SUM(G13:G43)</f>
        <v>11.1</v>
      </c>
      <c r="H45" s="49">
        <f>SUM(H13:H43)</f>
        <v>1225.1000000000001</v>
      </c>
      <c r="I45" s="33">
        <f>SUM(I13:I43)</f>
        <v>693.09999999999991</v>
      </c>
      <c r="J45" s="53">
        <f>SUM(J13:J43)</f>
        <v>0</v>
      </c>
      <c r="K45" s="49">
        <f>SUM(K13:K43)</f>
        <v>1066.6000000000001</v>
      </c>
      <c r="L45" s="33">
        <f>SUM(L13:L43)</f>
        <v>726.69999999999993</v>
      </c>
      <c r="M45" s="53">
        <f>SUM(M13:M43)</f>
        <v>0.8</v>
      </c>
      <c r="N45" s="49">
        <f>SUM(N13:N43)</f>
        <v>1007.6</v>
      </c>
      <c r="O45" s="33">
        <f>SUM(O13:O43)</f>
        <v>650.99999999999989</v>
      </c>
      <c r="P45" s="53">
        <f>SUM(P13:P43)</f>
        <v>0</v>
      </c>
      <c r="Q45" s="49">
        <f>SUM(Q13:Q43)</f>
        <v>1078.6999999999998</v>
      </c>
      <c r="R45" s="33">
        <f>SUM(R13:R43)</f>
        <v>735.89999999999986</v>
      </c>
      <c r="S45" s="53">
        <f>SUM(S13:S43)</f>
        <v>0.1</v>
      </c>
    </row>
    <row r="46" spans="1:19" ht="11.1" customHeight="1" thickBot="1" x14ac:dyDescent="0.25">
      <c r="A46" s="7" t="s">
        <v>8</v>
      </c>
      <c r="B46" s="50"/>
      <c r="C46" s="34"/>
      <c r="D46" s="54"/>
      <c r="E46" s="50"/>
      <c r="F46" s="34"/>
      <c r="G46" s="54"/>
      <c r="H46" s="50"/>
      <c r="I46" s="34"/>
      <c r="J46" s="54"/>
      <c r="K46" s="50"/>
      <c r="L46" s="34"/>
      <c r="M46" s="54"/>
      <c r="N46" s="50"/>
      <c r="O46" s="34"/>
      <c r="P46" s="54"/>
      <c r="Q46" s="50"/>
      <c r="R46" s="34"/>
      <c r="S46" s="54"/>
    </row>
    <row r="47" spans="1:19" ht="11.1" customHeight="1" x14ac:dyDescent="0.2">
      <c r="A47" s="6" t="s">
        <v>18</v>
      </c>
      <c r="B47" s="49">
        <f>AVERAGE(B13:B43)</f>
        <v>32.08709677419354</v>
      </c>
      <c r="C47" s="33">
        <f>AVERAGE(C13:C43)</f>
        <v>21.593548387096774</v>
      </c>
      <c r="D47" s="35" t="s">
        <v>21</v>
      </c>
      <c r="E47" s="49">
        <f>AVERAGE(E13:E43)</f>
        <v>30.919354838709676</v>
      </c>
      <c r="F47" s="33">
        <f>AVERAGE(F13:F43)</f>
        <v>18.232258064516127</v>
      </c>
      <c r="G47" s="35" t="s">
        <v>21</v>
      </c>
      <c r="H47" s="49">
        <f>AVERAGE(H13:H43)</f>
        <v>39.519354838709681</v>
      </c>
      <c r="I47" s="33">
        <f>AVERAGE(I13:I43)</f>
        <v>22.35806451612903</v>
      </c>
      <c r="J47" s="35" t="s">
        <v>21</v>
      </c>
      <c r="K47" s="49">
        <f>AVERAGE(K13:K43)</f>
        <v>34.406451612903233</v>
      </c>
      <c r="L47" s="33">
        <f>AVERAGE(L13:L43)</f>
        <v>23.441935483870967</v>
      </c>
      <c r="M47" s="35" t="s">
        <v>21</v>
      </c>
      <c r="N47" s="49">
        <f>AVERAGE(N13:N43)</f>
        <v>32.503225806451617</v>
      </c>
      <c r="O47" s="33">
        <f>AVERAGE(O13:O43)</f>
        <v>20.999999999999996</v>
      </c>
      <c r="P47" s="35" t="s">
        <v>21</v>
      </c>
      <c r="Q47" s="49">
        <f>AVERAGE(Q13:Q43)</f>
        <v>34.79677419354838</v>
      </c>
      <c r="R47" s="33">
        <f>AVERAGE(R13:R43)</f>
        <v>23.738709677419351</v>
      </c>
      <c r="S47" s="35" t="s">
        <v>21</v>
      </c>
    </row>
    <row r="48" spans="1:19" ht="11.1" customHeight="1" thickBot="1" x14ac:dyDescent="0.25">
      <c r="A48" s="7" t="s">
        <v>9</v>
      </c>
      <c r="B48" s="50"/>
      <c r="C48" s="34"/>
      <c r="D48" s="36"/>
      <c r="E48" s="50"/>
      <c r="F48" s="34"/>
      <c r="G48" s="36"/>
      <c r="H48" s="50"/>
      <c r="I48" s="34"/>
      <c r="J48" s="36"/>
      <c r="K48" s="50"/>
      <c r="L48" s="34"/>
      <c r="M48" s="36"/>
      <c r="N48" s="50"/>
      <c r="O48" s="34"/>
      <c r="P48" s="36"/>
      <c r="Q48" s="50"/>
      <c r="R48" s="34"/>
      <c r="S48" s="36"/>
    </row>
    <row r="49" spans="1:19" ht="11.1" customHeight="1" x14ac:dyDescent="0.2">
      <c r="A49" s="6" t="s">
        <v>14</v>
      </c>
      <c r="B49" s="31">
        <f>MAX(B13:B43)</f>
        <v>35.200000000000003</v>
      </c>
      <c r="C49" s="33">
        <f>MAX(C13:C43)</f>
        <v>25.3</v>
      </c>
      <c r="D49" s="35">
        <f>MAX(D13:D43)</f>
        <v>0</v>
      </c>
      <c r="E49" s="31">
        <f>MAX(E13:E43)</f>
        <v>37</v>
      </c>
      <c r="F49" s="33">
        <f>MAX(F13:F43)</f>
        <v>22.9</v>
      </c>
      <c r="G49" s="35">
        <f>MAX(G13:G43)</f>
        <v>11.1</v>
      </c>
      <c r="H49" s="31">
        <f>MAX(H13:H43)</f>
        <v>44.5</v>
      </c>
      <c r="I49" s="33">
        <f>MAX(I13:I43)</f>
        <v>25.8</v>
      </c>
      <c r="J49" s="35">
        <f>MAX(J13:J43)</f>
        <v>0</v>
      </c>
      <c r="K49" s="31">
        <f>MAX(K13:K43)</f>
        <v>39.1</v>
      </c>
      <c r="L49" s="33">
        <f>MAX(L13:L43)</f>
        <v>26.2</v>
      </c>
      <c r="M49" s="35">
        <f>MAX(M13:M43)</f>
        <v>0.2</v>
      </c>
      <c r="N49" s="31">
        <f>MAX(N13:N43)</f>
        <v>38.5</v>
      </c>
      <c r="O49" s="33">
        <f>MAX(O13:O43)</f>
        <v>23.8</v>
      </c>
      <c r="P49" s="35">
        <f>MAX(P13:P43)</f>
        <v>0</v>
      </c>
      <c r="Q49" s="31">
        <f>MAX(Q13:Q43)</f>
        <v>41</v>
      </c>
      <c r="R49" s="33">
        <f>MAX(R13:R43)</f>
        <v>25.4</v>
      </c>
      <c r="S49" s="35">
        <f>MAX(S13:S43)</f>
        <v>0.1</v>
      </c>
    </row>
    <row r="50" spans="1:19" ht="11.1" customHeight="1" thickBot="1" x14ac:dyDescent="0.25">
      <c r="A50" s="22" t="s">
        <v>29</v>
      </c>
      <c r="B50" s="32"/>
      <c r="C50" s="34"/>
      <c r="D50" s="36"/>
      <c r="E50" s="32"/>
      <c r="F50" s="34"/>
      <c r="G50" s="36"/>
      <c r="H50" s="32"/>
      <c r="I50" s="34"/>
      <c r="J50" s="36"/>
      <c r="K50" s="32"/>
      <c r="L50" s="34"/>
      <c r="M50" s="36"/>
      <c r="N50" s="32"/>
      <c r="O50" s="34"/>
      <c r="P50" s="36"/>
      <c r="Q50" s="32"/>
      <c r="R50" s="34"/>
      <c r="S50" s="36"/>
    </row>
    <row r="51" spans="1:19" ht="11.1" customHeight="1" x14ac:dyDescent="0.2">
      <c r="A51" s="6" t="s">
        <v>15</v>
      </c>
      <c r="B51" s="49">
        <f>MIN(B13:B43)</f>
        <v>30.4</v>
      </c>
      <c r="C51" s="51">
        <f>MIN(C13:C43)</f>
        <v>19.8</v>
      </c>
      <c r="D51" s="35">
        <f>MIN(D13:D43)</f>
        <v>0</v>
      </c>
      <c r="E51" s="49">
        <f>MIN(E13:E43)</f>
        <v>25.3</v>
      </c>
      <c r="F51" s="51">
        <f>MIN(F13:F43)</f>
        <v>13.3</v>
      </c>
      <c r="G51" s="35">
        <f>MIN(G13:G43)</f>
        <v>0</v>
      </c>
      <c r="H51" s="49">
        <f>MIN(H13:H43)</f>
        <v>34.5</v>
      </c>
      <c r="I51" s="51">
        <f>MIN(I13:I43)</f>
        <v>19.899999999999999</v>
      </c>
      <c r="J51" s="35">
        <f>MIN(J13:J43)</f>
        <v>0</v>
      </c>
      <c r="K51" s="49">
        <f>MIN(K13:K43)</f>
        <v>32</v>
      </c>
      <c r="L51" s="51">
        <f>MIN(L13:L43)</f>
        <v>21</v>
      </c>
      <c r="M51" s="35">
        <f>MIN(M13:M43)</f>
        <v>0</v>
      </c>
      <c r="N51" s="49">
        <f>MIN(N13:N43)</f>
        <v>29.7</v>
      </c>
      <c r="O51" s="51">
        <f>MIN(O13:O43)</f>
        <v>18.2</v>
      </c>
      <c r="P51" s="35">
        <f>MIN(P13:P43)</f>
        <v>0</v>
      </c>
      <c r="Q51" s="49">
        <f>MIN(Q13:Q43)</f>
        <v>31.5</v>
      </c>
      <c r="R51" s="51">
        <f>MIN(R13:R43)</f>
        <v>21.3</v>
      </c>
      <c r="S51" s="35">
        <f>MIN(S13:S43)</f>
        <v>0</v>
      </c>
    </row>
    <row r="52" spans="1:19" ht="11.1" customHeight="1" thickBot="1" x14ac:dyDescent="0.25">
      <c r="A52" s="22" t="s">
        <v>30</v>
      </c>
      <c r="B52" s="50"/>
      <c r="C52" s="52"/>
      <c r="D52" s="36"/>
      <c r="E52" s="50"/>
      <c r="F52" s="52"/>
      <c r="G52" s="36"/>
      <c r="H52" s="50"/>
      <c r="I52" s="52"/>
      <c r="J52" s="36"/>
      <c r="K52" s="50"/>
      <c r="L52" s="52"/>
      <c r="M52" s="36"/>
      <c r="N52" s="50"/>
      <c r="O52" s="52"/>
      <c r="P52" s="36"/>
      <c r="Q52" s="50"/>
      <c r="R52" s="52"/>
      <c r="S52" s="36"/>
    </row>
    <row r="53" spans="1:1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3" t="s">
        <v>19</v>
      </c>
      <c r="B54" s="24" t="s">
        <v>20</v>
      </c>
      <c r="C54" s="24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6" t="s">
        <v>32</v>
      </c>
      <c r="B55" s="25" t="s">
        <v>23</v>
      </c>
      <c r="C55" s="25"/>
      <c r="D55" s="25"/>
      <c r="E55" s="25"/>
      <c r="F55" s="25"/>
      <c r="G55" s="25"/>
      <c r="H55" s="2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2">
      <c r="A56" s="27" t="s">
        <v>31</v>
      </c>
      <c r="B56" s="28" t="s">
        <v>33</v>
      </c>
      <c r="C56" s="25"/>
      <c r="D56" s="25"/>
      <c r="E56" s="25"/>
      <c r="F56" s="25"/>
      <c r="G56" s="25"/>
      <c r="H56" s="25"/>
    </row>
  </sheetData>
  <mergeCells count="92">
    <mergeCell ref="B49:B50"/>
    <mergeCell ref="N47:N48"/>
    <mergeCell ref="O47:O48"/>
    <mergeCell ref="P47:P48"/>
    <mergeCell ref="N45:N46"/>
    <mergeCell ref="O45:O46"/>
    <mergeCell ref="P45:P46"/>
    <mergeCell ref="B47:B48"/>
    <mergeCell ref="H47:H48"/>
    <mergeCell ref="I47:I48"/>
    <mergeCell ref="O51:O52"/>
    <mergeCell ref="K51:K52"/>
    <mergeCell ref="M47:M48"/>
    <mergeCell ref="A11:A12"/>
    <mergeCell ref="P49:P50"/>
    <mergeCell ref="K49:K50"/>
    <mergeCell ref="G47:G48"/>
    <mergeCell ref="E49:E50"/>
    <mergeCell ref="F49:F50"/>
    <mergeCell ref="G49:G50"/>
    <mergeCell ref="P51:P52"/>
    <mergeCell ref="L51:L52"/>
    <mergeCell ref="M51:M52"/>
    <mergeCell ref="L47:L48"/>
    <mergeCell ref="N49:N50"/>
    <mergeCell ref="J51:J52"/>
    <mergeCell ref="L49:L50"/>
    <mergeCell ref="M49:M50"/>
    <mergeCell ref="O49:O50"/>
    <mergeCell ref="N51:N52"/>
    <mergeCell ref="J47:J48"/>
    <mergeCell ref="J49:J50"/>
    <mergeCell ref="H49:H50"/>
    <mergeCell ref="I49:I50"/>
    <mergeCell ref="C47:C48"/>
    <mergeCell ref="I45:I46"/>
    <mergeCell ref="A6:S6"/>
    <mergeCell ref="A4:S4"/>
    <mergeCell ref="F51:F52"/>
    <mergeCell ref="F47:F48"/>
    <mergeCell ref="D47:D48"/>
    <mergeCell ref="D49:D50"/>
    <mergeCell ref="B51:B52"/>
    <mergeCell ref="G51:G52"/>
    <mergeCell ref="H45:H46"/>
    <mergeCell ref="C49:C50"/>
    <mergeCell ref="C51:C52"/>
    <mergeCell ref="D51:D52"/>
    <mergeCell ref="E47:E48"/>
    <mergeCell ref="L45:L46"/>
    <mergeCell ref="M45:M46"/>
    <mergeCell ref="J45:J46"/>
    <mergeCell ref="H51:H52"/>
    <mergeCell ref="I51:I52"/>
    <mergeCell ref="E51:E52"/>
    <mergeCell ref="K47:K48"/>
    <mergeCell ref="B45:B46"/>
    <mergeCell ref="C45:C46"/>
    <mergeCell ref="D45:D46"/>
    <mergeCell ref="E45:E46"/>
    <mergeCell ref="K45:K46"/>
    <mergeCell ref="F45:F46"/>
    <mergeCell ref="G45:G46"/>
    <mergeCell ref="Q51:Q52"/>
    <mergeCell ref="R51:R52"/>
    <mergeCell ref="S51:S52"/>
    <mergeCell ref="Q45:Q46"/>
    <mergeCell ref="R45:R46"/>
    <mergeCell ref="S45:S46"/>
    <mergeCell ref="Q47:Q48"/>
    <mergeCell ref="R47:R48"/>
    <mergeCell ref="S47:S48"/>
    <mergeCell ref="N9:P9"/>
    <mergeCell ref="N10:P10"/>
    <mergeCell ref="K9:M9"/>
    <mergeCell ref="A2:P2"/>
    <mergeCell ref="B10:D10"/>
    <mergeCell ref="A9:A10"/>
    <mergeCell ref="E10:G10"/>
    <mergeCell ref="H10:J10"/>
    <mergeCell ref="B9:D9"/>
    <mergeCell ref="A7:S7"/>
    <mergeCell ref="A3:S3"/>
    <mergeCell ref="A1:S1"/>
    <mergeCell ref="Q49:Q50"/>
    <mergeCell ref="R49:R50"/>
    <mergeCell ref="S49:S50"/>
    <mergeCell ref="E9:G9"/>
    <mergeCell ref="H9:J9"/>
    <mergeCell ref="Q9:S9"/>
    <mergeCell ref="Q10:S10"/>
    <mergeCell ref="K10:M10"/>
  </mergeCells>
  <conditionalFormatting sqref="B13:B43">
    <cfRule type="cellIs" dxfId="69" priority="6" stopIfTrue="1" operator="equal">
      <formula>$B$49</formula>
    </cfRule>
  </conditionalFormatting>
  <conditionalFormatting sqref="C13:C43">
    <cfRule type="cellIs" dxfId="68" priority="7" stopIfTrue="1" operator="equal">
      <formula>$C$51</formula>
    </cfRule>
  </conditionalFormatting>
  <conditionalFormatting sqref="E13:E43">
    <cfRule type="cellIs" dxfId="67" priority="8" stopIfTrue="1" operator="equal">
      <formula>$E$49</formula>
    </cfRule>
  </conditionalFormatting>
  <conditionalFormatting sqref="F13:F43">
    <cfRule type="cellIs" dxfId="66" priority="9" stopIfTrue="1" operator="equal">
      <formula>$F$51</formula>
    </cfRule>
  </conditionalFormatting>
  <conditionalFormatting sqref="H13:H43">
    <cfRule type="cellIs" dxfId="65" priority="10" stopIfTrue="1" operator="equal">
      <formula>$H$49</formula>
    </cfRule>
  </conditionalFormatting>
  <conditionalFormatting sqref="I13:I43">
    <cfRule type="cellIs" dxfId="64" priority="11" stopIfTrue="1" operator="equal">
      <formula>$I$51</formula>
    </cfRule>
  </conditionalFormatting>
  <conditionalFormatting sqref="K13:K43">
    <cfRule type="cellIs" dxfId="63" priority="12" stopIfTrue="1" operator="equal">
      <formula>$K$49</formula>
    </cfRule>
  </conditionalFormatting>
  <conditionalFormatting sqref="L13:L43">
    <cfRule type="cellIs" dxfId="62" priority="13" stopIfTrue="1" operator="equal">
      <formula>$L$51</formula>
    </cfRule>
  </conditionalFormatting>
  <conditionalFormatting sqref="Q13:Q43">
    <cfRule type="cellIs" dxfId="61" priority="14" stopIfTrue="1" operator="equal">
      <formula>$Q$49</formula>
    </cfRule>
  </conditionalFormatting>
  <conditionalFormatting sqref="N13:N43">
    <cfRule type="cellIs" dxfId="60" priority="5" stopIfTrue="1" operator="equal">
      <formula>$N$49</formula>
    </cfRule>
  </conditionalFormatting>
  <conditionalFormatting sqref="R13:R43">
    <cfRule type="cellIs" dxfId="59" priority="4" stopIfTrue="1" operator="equal">
      <formula>$R$51</formula>
    </cfRule>
  </conditionalFormatting>
  <conditionalFormatting sqref="D13:D43 G13:G43 J13:J43 M13:M43 P12:P43 S13:S43">
    <cfRule type="cellIs" dxfId="58" priority="2" operator="equal">
      <formula>"tr"</formula>
    </cfRule>
    <cfRule type="cellIs" dxfId="57" priority="3" operator="greaterThan">
      <formula>0</formula>
    </cfRule>
  </conditionalFormatting>
  <conditionalFormatting sqref="O13:O43">
    <cfRule type="cellIs" dxfId="56" priority="1" stopIfTrue="1" operator="equal">
      <formula>$O$51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115" zoomScaleNormal="115" workbookViewId="0">
      <selection sqref="A1:S1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7" width="5.28515625" customWidth="1"/>
    <col min="8" max="8" width="6.140625" customWidth="1"/>
    <col min="9" max="9" width="5.28515625" customWidth="1"/>
    <col min="10" max="10" width="4.85546875" customWidth="1"/>
    <col min="11" max="11" width="6.140625" customWidth="1"/>
    <col min="12" max="12" width="5.28515625" customWidth="1"/>
    <col min="13" max="13" width="4.85546875" customWidth="1"/>
    <col min="14" max="15" width="5.28515625" customWidth="1"/>
    <col min="16" max="16" width="4.42578125" customWidth="1"/>
    <col min="17" max="17" width="6.140625" customWidth="1"/>
    <col min="18" max="18" width="5.28515625" customWidth="1"/>
    <col min="19" max="19" width="6.85546875" customWidth="1"/>
  </cols>
  <sheetData>
    <row r="1" spans="1:19" x14ac:dyDescent="0.2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17.25" x14ac:dyDescent="0.25">
      <c r="A4" s="55" t="s">
        <v>27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3" t="s">
        <v>47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47" t="s">
        <v>22</v>
      </c>
      <c r="B9" s="37" t="s">
        <v>11</v>
      </c>
      <c r="C9" s="38"/>
      <c r="D9" s="39"/>
      <c r="E9" s="37" t="s">
        <v>10</v>
      </c>
      <c r="F9" s="38"/>
      <c r="G9" s="39"/>
      <c r="H9" s="37" t="s">
        <v>12</v>
      </c>
      <c r="I9" s="38"/>
      <c r="J9" s="39"/>
      <c r="K9" s="37" t="s">
        <v>13</v>
      </c>
      <c r="L9" s="38"/>
      <c r="M9" s="39"/>
      <c r="N9" s="37" t="s">
        <v>25</v>
      </c>
      <c r="O9" s="38"/>
      <c r="P9" s="39"/>
      <c r="Q9" s="37" t="s">
        <v>34</v>
      </c>
      <c r="R9" s="38"/>
      <c r="S9" s="39"/>
    </row>
    <row r="10" spans="1:19" ht="14.1" customHeight="1" thickBot="1" x14ac:dyDescent="0.25">
      <c r="A10" s="48"/>
      <c r="B10" s="44" t="s">
        <v>0</v>
      </c>
      <c r="C10" s="45"/>
      <c r="D10" s="46"/>
      <c r="E10" s="40" t="s">
        <v>6</v>
      </c>
      <c r="F10" s="41"/>
      <c r="G10" s="42"/>
      <c r="H10" s="40" t="s">
        <v>7</v>
      </c>
      <c r="I10" s="41"/>
      <c r="J10" s="42"/>
      <c r="K10" s="40" t="s">
        <v>1</v>
      </c>
      <c r="L10" s="41"/>
      <c r="M10" s="42"/>
      <c r="N10" s="40" t="s">
        <v>26</v>
      </c>
      <c r="O10" s="41"/>
      <c r="P10" s="42"/>
      <c r="Q10" s="40" t="s">
        <v>35</v>
      </c>
      <c r="R10" s="41"/>
      <c r="S10" s="42"/>
    </row>
    <row r="11" spans="1:19" ht="14.1" customHeight="1" thickTop="1" x14ac:dyDescent="0.2">
      <c r="A11" s="56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57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31.6</v>
      </c>
      <c r="C13" s="4">
        <v>20.399999999999999</v>
      </c>
      <c r="D13" s="5">
        <v>0</v>
      </c>
      <c r="E13" s="3">
        <v>33.6</v>
      </c>
      <c r="F13" s="4">
        <v>21.2</v>
      </c>
      <c r="G13" s="5">
        <v>0</v>
      </c>
      <c r="H13" s="3">
        <v>40.200000000000003</v>
      </c>
      <c r="I13" s="4">
        <v>22.9</v>
      </c>
      <c r="J13" s="5">
        <v>0</v>
      </c>
      <c r="K13" s="3">
        <v>33.200000000000003</v>
      </c>
      <c r="L13" s="4">
        <v>22.9</v>
      </c>
      <c r="M13" s="5">
        <v>0</v>
      </c>
      <c r="N13" s="3">
        <v>34.700000000000003</v>
      </c>
      <c r="O13" s="4">
        <v>21.2</v>
      </c>
      <c r="P13" s="5">
        <v>0</v>
      </c>
      <c r="Q13" s="3">
        <v>36.200000000000003</v>
      </c>
      <c r="R13" s="4">
        <v>24.5</v>
      </c>
      <c r="S13" s="5">
        <v>0</v>
      </c>
    </row>
    <row r="14" spans="1:19" ht="15" customHeight="1" x14ac:dyDescent="0.2">
      <c r="A14" s="16">
        <v>2</v>
      </c>
      <c r="B14" s="3">
        <v>31.6</v>
      </c>
      <c r="C14" s="4">
        <v>21.4</v>
      </c>
      <c r="D14" s="5">
        <v>0</v>
      </c>
      <c r="E14" s="3">
        <v>33.5</v>
      </c>
      <c r="F14" s="4">
        <v>20.9</v>
      </c>
      <c r="G14" s="5">
        <v>0</v>
      </c>
      <c r="H14" s="3">
        <v>39.6</v>
      </c>
      <c r="I14" s="4">
        <v>21.6</v>
      </c>
      <c r="J14" s="5">
        <v>0</v>
      </c>
      <c r="K14" s="3">
        <v>33.4</v>
      </c>
      <c r="L14" s="4">
        <v>24.9</v>
      </c>
      <c r="M14" s="5">
        <v>0</v>
      </c>
      <c r="N14" s="3">
        <v>31.8</v>
      </c>
      <c r="O14" s="4">
        <v>20.399999999999999</v>
      </c>
      <c r="P14" s="5">
        <v>0</v>
      </c>
      <c r="Q14" s="3">
        <v>36.200000000000003</v>
      </c>
      <c r="R14" s="4">
        <v>24.3</v>
      </c>
      <c r="S14" s="5">
        <v>0</v>
      </c>
    </row>
    <row r="15" spans="1:19" ht="15" customHeight="1" x14ac:dyDescent="0.2">
      <c r="A15" s="16">
        <v>3</v>
      </c>
      <c r="B15" s="3">
        <v>33.6</v>
      </c>
      <c r="C15" s="4">
        <v>22.6</v>
      </c>
      <c r="D15" s="5">
        <v>0</v>
      </c>
      <c r="E15" s="3">
        <v>34.299999999999997</v>
      </c>
      <c r="F15" s="4">
        <v>21</v>
      </c>
      <c r="G15" s="5">
        <v>0</v>
      </c>
      <c r="H15" s="3">
        <v>42.2</v>
      </c>
      <c r="I15" s="4">
        <v>24.8</v>
      </c>
      <c r="J15" s="5">
        <v>0</v>
      </c>
      <c r="K15" s="3">
        <v>35.799999999999997</v>
      </c>
      <c r="L15" s="4">
        <v>24.9</v>
      </c>
      <c r="M15" s="5">
        <v>0</v>
      </c>
      <c r="N15" s="3">
        <v>35.5</v>
      </c>
      <c r="O15" s="4">
        <v>22.4</v>
      </c>
      <c r="P15" s="5">
        <v>0</v>
      </c>
      <c r="Q15" s="3">
        <v>40.9</v>
      </c>
      <c r="R15" s="4">
        <v>24.6</v>
      </c>
      <c r="S15" s="5">
        <v>0</v>
      </c>
    </row>
    <row r="16" spans="1:19" ht="15" customHeight="1" x14ac:dyDescent="0.2">
      <c r="A16" s="16">
        <v>4</v>
      </c>
      <c r="B16" s="3">
        <v>33.4</v>
      </c>
      <c r="C16" s="4">
        <v>24</v>
      </c>
      <c r="D16" s="5">
        <v>0</v>
      </c>
      <c r="E16" s="3">
        <v>38.200000000000003</v>
      </c>
      <c r="F16" s="4">
        <v>25.9</v>
      </c>
      <c r="G16" s="5">
        <v>0</v>
      </c>
      <c r="H16" s="3">
        <v>45.3</v>
      </c>
      <c r="I16" s="4">
        <v>25</v>
      </c>
      <c r="J16" s="5">
        <v>0</v>
      </c>
      <c r="K16" s="3">
        <v>38.1</v>
      </c>
      <c r="L16" s="4">
        <v>26.6</v>
      </c>
      <c r="M16" s="5">
        <v>0.2</v>
      </c>
      <c r="N16" s="3">
        <v>38.1</v>
      </c>
      <c r="O16" s="4">
        <v>22.2</v>
      </c>
      <c r="P16" s="5">
        <v>0</v>
      </c>
      <c r="Q16" s="3">
        <v>40.700000000000003</v>
      </c>
      <c r="R16" s="4">
        <v>26.8</v>
      </c>
      <c r="S16" s="5">
        <v>0</v>
      </c>
    </row>
    <row r="17" spans="1:19" ht="15" customHeight="1" x14ac:dyDescent="0.2">
      <c r="A17" s="16">
        <v>5</v>
      </c>
      <c r="B17" s="3">
        <v>32</v>
      </c>
      <c r="C17" s="4">
        <v>20.9</v>
      </c>
      <c r="D17" s="5">
        <v>0</v>
      </c>
      <c r="E17" s="3">
        <v>33.700000000000003</v>
      </c>
      <c r="F17" s="4">
        <v>22.5</v>
      </c>
      <c r="G17" s="5">
        <v>0</v>
      </c>
      <c r="H17" s="3">
        <v>40.1</v>
      </c>
      <c r="I17" s="4">
        <v>22.6</v>
      </c>
      <c r="J17" s="5">
        <v>0</v>
      </c>
      <c r="K17" s="3">
        <v>36.1</v>
      </c>
      <c r="L17" s="4">
        <v>22.5</v>
      </c>
      <c r="M17" s="5">
        <v>0</v>
      </c>
      <c r="N17" s="3">
        <v>32.9</v>
      </c>
      <c r="O17" s="4">
        <v>20.3</v>
      </c>
      <c r="P17" s="5">
        <v>0</v>
      </c>
      <c r="Q17" s="3">
        <v>37.700000000000003</v>
      </c>
      <c r="R17" s="4">
        <v>24.9</v>
      </c>
      <c r="S17" s="5">
        <v>0</v>
      </c>
    </row>
    <row r="18" spans="1:19" ht="15" customHeight="1" x14ac:dyDescent="0.2">
      <c r="A18" s="16">
        <v>6</v>
      </c>
      <c r="B18" s="3">
        <v>31.9</v>
      </c>
      <c r="C18" s="4">
        <v>20.9</v>
      </c>
      <c r="D18" s="5">
        <v>0</v>
      </c>
      <c r="E18" s="3">
        <v>31.5</v>
      </c>
      <c r="F18" s="4">
        <v>19.2</v>
      </c>
      <c r="G18" s="5">
        <v>0</v>
      </c>
      <c r="H18" s="3">
        <v>36.700000000000003</v>
      </c>
      <c r="I18" s="4">
        <v>20.7</v>
      </c>
      <c r="J18" s="5">
        <v>0</v>
      </c>
      <c r="K18" s="3">
        <v>32.5</v>
      </c>
      <c r="L18" s="4">
        <v>22.8</v>
      </c>
      <c r="M18" s="5">
        <v>0</v>
      </c>
      <c r="N18" s="3">
        <v>30.5</v>
      </c>
      <c r="O18" s="4">
        <v>18.5</v>
      </c>
      <c r="P18" s="5">
        <v>0</v>
      </c>
      <c r="Q18" s="3">
        <v>32.299999999999997</v>
      </c>
      <c r="R18" s="4">
        <v>23.7</v>
      </c>
      <c r="S18" s="5">
        <v>0</v>
      </c>
    </row>
    <row r="19" spans="1:19" ht="15" customHeight="1" x14ac:dyDescent="0.2">
      <c r="A19" s="16">
        <v>7</v>
      </c>
      <c r="B19" s="3">
        <v>32.4</v>
      </c>
      <c r="C19" s="4">
        <v>21.1</v>
      </c>
      <c r="D19" s="5">
        <v>0</v>
      </c>
      <c r="E19" s="3">
        <v>32.799999999999997</v>
      </c>
      <c r="F19" s="4">
        <v>20.8</v>
      </c>
      <c r="G19" s="5">
        <v>0</v>
      </c>
      <c r="H19" s="3">
        <v>39.4</v>
      </c>
      <c r="I19" s="4">
        <v>21.4</v>
      </c>
      <c r="J19" s="5">
        <v>0</v>
      </c>
      <c r="K19" s="3">
        <v>32.799999999999997</v>
      </c>
      <c r="L19" s="4">
        <v>24</v>
      </c>
      <c r="M19" s="5">
        <v>0</v>
      </c>
      <c r="N19" s="3">
        <v>31.7</v>
      </c>
      <c r="O19" s="4">
        <v>22.1</v>
      </c>
      <c r="P19" s="5">
        <v>0</v>
      </c>
      <c r="Q19" s="3">
        <v>36.6</v>
      </c>
      <c r="R19" s="4">
        <v>23.3</v>
      </c>
      <c r="S19" s="5">
        <v>0</v>
      </c>
    </row>
    <row r="20" spans="1:19" ht="15" customHeight="1" x14ac:dyDescent="0.2">
      <c r="A20" s="16">
        <v>8</v>
      </c>
      <c r="B20" s="3">
        <v>32.299999999999997</v>
      </c>
      <c r="C20" s="4">
        <v>21.2</v>
      </c>
      <c r="D20" s="5">
        <v>0</v>
      </c>
      <c r="E20" s="3">
        <v>35.700000000000003</v>
      </c>
      <c r="F20" s="4">
        <v>22.6</v>
      </c>
      <c r="G20" s="5">
        <v>0</v>
      </c>
      <c r="H20" s="3">
        <v>43.3</v>
      </c>
      <c r="I20" s="4">
        <v>23.7</v>
      </c>
      <c r="J20" s="5">
        <v>0</v>
      </c>
      <c r="K20" s="3">
        <v>37</v>
      </c>
      <c r="L20" s="4">
        <v>23.9</v>
      </c>
      <c r="M20" s="5">
        <v>0</v>
      </c>
      <c r="N20" s="3">
        <v>34.5</v>
      </c>
      <c r="O20" s="4">
        <v>23.2</v>
      </c>
      <c r="P20" s="5">
        <v>0</v>
      </c>
      <c r="Q20" s="3">
        <v>40.200000000000003</v>
      </c>
      <c r="R20" s="4">
        <v>24.2</v>
      </c>
      <c r="S20" s="5">
        <v>0</v>
      </c>
    </row>
    <row r="21" spans="1:19" ht="15" customHeight="1" x14ac:dyDescent="0.2">
      <c r="A21" s="16">
        <v>9</v>
      </c>
      <c r="B21" s="3">
        <v>33.700000000000003</v>
      </c>
      <c r="C21" s="4">
        <v>21.5</v>
      </c>
      <c r="D21" s="5">
        <v>0</v>
      </c>
      <c r="E21" s="3">
        <v>31.2</v>
      </c>
      <c r="F21" s="4">
        <v>21.6</v>
      </c>
      <c r="G21" s="5">
        <v>0</v>
      </c>
      <c r="H21" s="3">
        <v>41.1</v>
      </c>
      <c r="I21" s="4">
        <v>22.4</v>
      </c>
      <c r="J21" s="5">
        <v>0</v>
      </c>
      <c r="K21" s="3">
        <v>34.700000000000003</v>
      </c>
      <c r="L21" s="4">
        <v>23.7</v>
      </c>
      <c r="M21" s="5">
        <v>0</v>
      </c>
      <c r="N21" s="3">
        <v>33.700000000000003</v>
      </c>
      <c r="O21" s="4">
        <v>21.9</v>
      </c>
      <c r="P21" s="5">
        <v>0</v>
      </c>
      <c r="Q21" s="3">
        <v>38.4</v>
      </c>
      <c r="R21" s="4">
        <v>23</v>
      </c>
      <c r="S21" s="5">
        <v>0</v>
      </c>
    </row>
    <row r="22" spans="1:19" ht="15" customHeight="1" x14ac:dyDescent="0.2">
      <c r="A22" s="16">
        <v>10</v>
      </c>
      <c r="B22" s="3">
        <v>34.799999999999997</v>
      </c>
      <c r="C22" s="4">
        <v>22.9</v>
      </c>
      <c r="D22" s="5">
        <v>0</v>
      </c>
      <c r="E22" s="3">
        <v>30.5</v>
      </c>
      <c r="F22" s="4">
        <v>20</v>
      </c>
      <c r="G22" s="5">
        <v>0</v>
      </c>
      <c r="H22" s="3">
        <v>40.9</v>
      </c>
      <c r="I22" s="4">
        <v>23.5</v>
      </c>
      <c r="J22" s="5">
        <v>0</v>
      </c>
      <c r="K22" s="3">
        <v>38.9</v>
      </c>
      <c r="L22" s="4">
        <v>26.8</v>
      </c>
      <c r="M22" s="5">
        <v>0</v>
      </c>
      <c r="N22" s="3">
        <v>37.299999999999997</v>
      </c>
      <c r="O22" s="4">
        <v>21</v>
      </c>
      <c r="P22" s="5">
        <v>0</v>
      </c>
      <c r="Q22" s="3">
        <v>37.299999999999997</v>
      </c>
      <c r="R22" s="4">
        <v>24.6</v>
      </c>
      <c r="S22" s="5">
        <v>0</v>
      </c>
    </row>
    <row r="23" spans="1:19" ht="15" customHeight="1" x14ac:dyDescent="0.2">
      <c r="A23" s="16">
        <v>11</v>
      </c>
      <c r="B23" s="3">
        <v>33.9</v>
      </c>
      <c r="C23" s="4">
        <v>22.1</v>
      </c>
      <c r="D23" s="5">
        <v>0</v>
      </c>
      <c r="E23" s="3">
        <v>33.9</v>
      </c>
      <c r="F23" s="4">
        <v>19.3</v>
      </c>
      <c r="G23" s="5">
        <v>0</v>
      </c>
      <c r="H23" s="3">
        <v>41.1</v>
      </c>
      <c r="I23" s="4">
        <v>23.8</v>
      </c>
      <c r="J23" s="5">
        <v>0</v>
      </c>
      <c r="K23" s="3">
        <v>34.700000000000003</v>
      </c>
      <c r="L23" s="4">
        <v>22.7</v>
      </c>
      <c r="M23" s="5">
        <v>0</v>
      </c>
      <c r="N23" s="3">
        <v>32.4</v>
      </c>
      <c r="O23" s="4">
        <v>21.3</v>
      </c>
      <c r="P23" s="5">
        <v>0</v>
      </c>
      <c r="Q23" s="3">
        <v>34.700000000000003</v>
      </c>
      <c r="R23" s="4">
        <v>25.2</v>
      </c>
      <c r="S23" s="5">
        <v>0</v>
      </c>
    </row>
    <row r="24" spans="1:19" ht="15" customHeight="1" x14ac:dyDescent="0.2">
      <c r="A24" s="16">
        <v>12</v>
      </c>
      <c r="B24" s="3">
        <v>33</v>
      </c>
      <c r="C24" s="4">
        <v>23</v>
      </c>
      <c r="D24" s="5">
        <v>0</v>
      </c>
      <c r="E24" s="3">
        <v>29.5</v>
      </c>
      <c r="F24" s="4">
        <v>15.4</v>
      </c>
      <c r="G24" s="5">
        <v>0</v>
      </c>
      <c r="H24" s="3">
        <v>35.200000000000003</v>
      </c>
      <c r="I24" s="4">
        <v>19.8</v>
      </c>
      <c r="J24" s="5">
        <v>0</v>
      </c>
      <c r="K24" s="3">
        <v>32.6</v>
      </c>
      <c r="L24" s="4">
        <v>23</v>
      </c>
      <c r="M24" s="5">
        <v>0</v>
      </c>
      <c r="N24" s="3">
        <v>32.299999999999997</v>
      </c>
      <c r="O24" s="4">
        <v>22.4</v>
      </c>
      <c r="P24" s="5">
        <v>0</v>
      </c>
      <c r="Q24" s="3">
        <v>32.200000000000003</v>
      </c>
      <c r="R24" s="4">
        <v>22.5</v>
      </c>
      <c r="S24" s="5">
        <v>0</v>
      </c>
    </row>
    <row r="25" spans="1:19" ht="15" customHeight="1" x14ac:dyDescent="0.2">
      <c r="A25" s="16">
        <v>13</v>
      </c>
      <c r="B25" s="3">
        <v>31.8</v>
      </c>
      <c r="C25" s="4">
        <v>22.4</v>
      </c>
      <c r="D25" s="5">
        <v>0</v>
      </c>
      <c r="E25" s="3">
        <v>25.6</v>
      </c>
      <c r="F25" s="4">
        <v>13.8</v>
      </c>
      <c r="G25" s="5">
        <v>0</v>
      </c>
      <c r="H25" s="3">
        <v>35.799999999999997</v>
      </c>
      <c r="I25" s="4">
        <v>21.7</v>
      </c>
      <c r="J25" s="5">
        <v>0</v>
      </c>
      <c r="K25" s="3">
        <v>33.299999999999997</v>
      </c>
      <c r="L25" s="4">
        <v>24.3</v>
      </c>
      <c r="M25" s="5">
        <v>0</v>
      </c>
      <c r="N25" s="3">
        <v>31.4</v>
      </c>
      <c r="O25" s="4">
        <v>21.3</v>
      </c>
      <c r="P25" s="5">
        <v>0</v>
      </c>
      <c r="Q25" s="3">
        <v>34.200000000000003</v>
      </c>
      <c r="R25" s="4">
        <v>23.9</v>
      </c>
      <c r="S25" s="5">
        <v>0</v>
      </c>
    </row>
    <row r="26" spans="1:19" ht="15" customHeight="1" x14ac:dyDescent="0.2">
      <c r="A26" s="16">
        <v>14</v>
      </c>
      <c r="B26" s="3">
        <v>30.9</v>
      </c>
      <c r="C26" s="4">
        <v>21.7</v>
      </c>
      <c r="D26" s="5">
        <v>0</v>
      </c>
      <c r="E26" s="3">
        <v>26.9</v>
      </c>
      <c r="F26" s="4">
        <v>16.2</v>
      </c>
      <c r="G26" s="5">
        <v>0</v>
      </c>
      <c r="H26" s="3">
        <v>37.1</v>
      </c>
      <c r="I26" s="4">
        <v>20.7</v>
      </c>
      <c r="J26" s="5">
        <v>0</v>
      </c>
      <c r="K26" s="3">
        <v>32.1</v>
      </c>
      <c r="L26" s="4">
        <v>23.8</v>
      </c>
      <c r="M26" s="5">
        <v>0</v>
      </c>
      <c r="N26" s="3">
        <v>31.3</v>
      </c>
      <c r="O26" s="4">
        <v>20.7</v>
      </c>
      <c r="P26" s="5">
        <v>0</v>
      </c>
      <c r="Q26" s="3">
        <v>34</v>
      </c>
      <c r="R26" s="4">
        <v>23.1</v>
      </c>
      <c r="S26" s="5">
        <v>0</v>
      </c>
    </row>
    <row r="27" spans="1:19" ht="15" customHeight="1" x14ac:dyDescent="0.2">
      <c r="A27" s="16">
        <v>15</v>
      </c>
      <c r="B27" s="3">
        <v>31.6</v>
      </c>
      <c r="C27" s="4">
        <v>20.5</v>
      </c>
      <c r="D27" s="5">
        <v>0</v>
      </c>
      <c r="E27" s="3">
        <v>27.8</v>
      </c>
      <c r="F27" s="4">
        <v>17.100000000000001</v>
      </c>
      <c r="G27" s="5">
        <v>0</v>
      </c>
      <c r="H27" s="3">
        <v>39</v>
      </c>
      <c r="I27" s="4">
        <v>19.399999999999999</v>
      </c>
      <c r="J27" s="5">
        <v>0</v>
      </c>
      <c r="K27" s="3">
        <v>33.5</v>
      </c>
      <c r="L27" s="4">
        <v>21.6</v>
      </c>
      <c r="M27" s="5">
        <v>0</v>
      </c>
      <c r="N27" s="3">
        <v>31.9</v>
      </c>
      <c r="O27" s="4">
        <v>22.5</v>
      </c>
      <c r="P27" s="5">
        <v>0</v>
      </c>
      <c r="Q27" s="3">
        <v>33.799999999999997</v>
      </c>
      <c r="R27" s="4">
        <v>21.9</v>
      </c>
      <c r="S27" s="5">
        <v>0</v>
      </c>
    </row>
    <row r="28" spans="1:19" ht="15" customHeight="1" x14ac:dyDescent="0.2">
      <c r="A28" s="16">
        <v>16</v>
      </c>
      <c r="B28" s="3">
        <v>32.5</v>
      </c>
      <c r="C28" s="4">
        <v>20.3</v>
      </c>
      <c r="D28" s="5">
        <v>0</v>
      </c>
      <c r="E28" s="3">
        <v>31.7</v>
      </c>
      <c r="F28" s="4">
        <v>18</v>
      </c>
      <c r="G28" s="5">
        <v>0</v>
      </c>
      <c r="H28" s="3">
        <v>39.299999999999997</v>
      </c>
      <c r="I28" s="4">
        <v>19.3</v>
      </c>
      <c r="J28" s="5">
        <v>0</v>
      </c>
      <c r="K28" s="3">
        <v>33.9</v>
      </c>
      <c r="L28" s="4">
        <v>23.1</v>
      </c>
      <c r="M28" s="5">
        <v>0</v>
      </c>
      <c r="N28" s="3">
        <v>32.200000000000003</v>
      </c>
      <c r="O28" s="4">
        <v>21.9</v>
      </c>
      <c r="P28" s="5">
        <v>0</v>
      </c>
      <c r="Q28" s="3">
        <v>33.6</v>
      </c>
      <c r="R28" s="4">
        <v>22.9</v>
      </c>
      <c r="S28" s="5">
        <v>0</v>
      </c>
    </row>
    <row r="29" spans="1:19" ht="15" customHeight="1" x14ac:dyDescent="0.2">
      <c r="A29" s="16">
        <v>17</v>
      </c>
      <c r="B29" s="3">
        <v>31.8</v>
      </c>
      <c r="C29" s="4">
        <v>21.4</v>
      </c>
      <c r="D29" s="5">
        <v>0</v>
      </c>
      <c r="E29" s="3">
        <v>31.1</v>
      </c>
      <c r="F29" s="4">
        <v>19.5</v>
      </c>
      <c r="G29" s="5">
        <v>0</v>
      </c>
      <c r="H29" s="3">
        <v>39.9</v>
      </c>
      <c r="I29" s="4">
        <v>18.8</v>
      </c>
      <c r="J29" s="5">
        <v>0</v>
      </c>
      <c r="K29" s="3">
        <v>34</v>
      </c>
      <c r="L29" s="4">
        <v>22.8</v>
      </c>
      <c r="M29" s="5">
        <v>0</v>
      </c>
      <c r="N29" s="3">
        <v>32.6</v>
      </c>
      <c r="O29" s="4">
        <v>20.6</v>
      </c>
      <c r="P29" s="5">
        <v>0</v>
      </c>
      <c r="Q29" s="3">
        <v>35.700000000000003</v>
      </c>
      <c r="R29" s="4">
        <v>23.2</v>
      </c>
      <c r="S29" s="5">
        <v>0</v>
      </c>
    </row>
    <row r="30" spans="1:19" ht="15" customHeight="1" x14ac:dyDescent="0.2">
      <c r="A30" s="16">
        <v>18</v>
      </c>
      <c r="B30" s="3">
        <v>31.5</v>
      </c>
      <c r="C30" s="4">
        <v>21</v>
      </c>
      <c r="D30" s="5">
        <v>0</v>
      </c>
      <c r="E30" s="3">
        <v>30.1</v>
      </c>
      <c r="F30" s="4">
        <v>19.5</v>
      </c>
      <c r="G30" s="5">
        <v>0</v>
      </c>
      <c r="H30" s="3">
        <v>37.6</v>
      </c>
      <c r="I30" s="4">
        <v>19.2</v>
      </c>
      <c r="J30" s="5">
        <v>0</v>
      </c>
      <c r="K30" s="3">
        <v>32.4</v>
      </c>
      <c r="L30" s="4">
        <v>22.9</v>
      </c>
      <c r="M30" s="5">
        <v>0</v>
      </c>
      <c r="N30" s="3">
        <v>32.700000000000003</v>
      </c>
      <c r="O30" s="4">
        <v>19.5</v>
      </c>
      <c r="P30" s="5">
        <v>0</v>
      </c>
      <c r="Q30" s="3">
        <v>34.4</v>
      </c>
      <c r="R30" s="4">
        <v>23.4</v>
      </c>
      <c r="S30" s="5">
        <v>0</v>
      </c>
    </row>
    <row r="31" spans="1:19" ht="15" customHeight="1" x14ac:dyDescent="0.2">
      <c r="A31" s="16">
        <v>19</v>
      </c>
      <c r="B31" s="3">
        <v>31</v>
      </c>
      <c r="C31" s="4">
        <v>21.3</v>
      </c>
      <c r="D31" s="5">
        <v>0</v>
      </c>
      <c r="E31" s="3">
        <v>28.4</v>
      </c>
      <c r="F31" s="4">
        <v>18.2</v>
      </c>
      <c r="G31" s="5">
        <v>0</v>
      </c>
      <c r="H31" s="3">
        <v>36.1</v>
      </c>
      <c r="I31" s="4">
        <v>22.9</v>
      </c>
      <c r="J31" s="5">
        <v>0</v>
      </c>
      <c r="K31" s="3">
        <v>35</v>
      </c>
      <c r="L31" s="4">
        <v>22.2</v>
      </c>
      <c r="M31" s="5">
        <v>0</v>
      </c>
      <c r="N31" s="3">
        <v>32.700000000000003</v>
      </c>
      <c r="O31" s="4">
        <v>23.6</v>
      </c>
      <c r="P31" s="5">
        <v>0</v>
      </c>
      <c r="Q31" s="3">
        <v>37.1</v>
      </c>
      <c r="R31" s="4">
        <v>23.5</v>
      </c>
      <c r="S31" s="5">
        <v>0</v>
      </c>
    </row>
    <row r="32" spans="1:19" ht="15" customHeight="1" x14ac:dyDescent="0.2">
      <c r="A32" s="16">
        <v>20</v>
      </c>
      <c r="B32" s="3">
        <v>30.5</v>
      </c>
      <c r="C32" s="4">
        <v>21.3</v>
      </c>
      <c r="D32" s="5">
        <v>0</v>
      </c>
      <c r="E32" s="3">
        <v>27.4</v>
      </c>
      <c r="F32" s="4">
        <v>15.2</v>
      </c>
      <c r="G32" s="5">
        <v>0</v>
      </c>
      <c r="H32" s="3">
        <v>35.6</v>
      </c>
      <c r="I32" s="4">
        <v>20.100000000000001</v>
      </c>
      <c r="J32" s="5">
        <v>0</v>
      </c>
      <c r="K32" s="3">
        <v>32.200000000000003</v>
      </c>
      <c r="L32" s="4">
        <v>23.5</v>
      </c>
      <c r="M32" s="5">
        <v>0</v>
      </c>
      <c r="N32" s="3">
        <v>31.1</v>
      </c>
      <c r="O32" s="4">
        <v>18.2</v>
      </c>
      <c r="P32" s="5">
        <v>0</v>
      </c>
      <c r="Q32" s="3">
        <v>33.1</v>
      </c>
      <c r="R32" s="4">
        <v>21.9</v>
      </c>
      <c r="S32" s="5">
        <v>0</v>
      </c>
    </row>
    <row r="33" spans="1:19" ht="15" customHeight="1" x14ac:dyDescent="0.2">
      <c r="A33" s="16">
        <v>21</v>
      </c>
      <c r="B33" s="3">
        <v>31.2</v>
      </c>
      <c r="C33" s="4">
        <v>21.3</v>
      </c>
      <c r="D33" s="5">
        <v>0</v>
      </c>
      <c r="E33" s="3">
        <v>27.3</v>
      </c>
      <c r="F33" s="4">
        <v>13.9</v>
      </c>
      <c r="G33" s="5">
        <v>0</v>
      </c>
      <c r="H33" s="3">
        <v>34.5</v>
      </c>
      <c r="I33" s="4">
        <v>19</v>
      </c>
      <c r="J33" s="5">
        <v>0</v>
      </c>
      <c r="K33" s="3">
        <v>32.1</v>
      </c>
      <c r="L33" s="4">
        <v>21.1</v>
      </c>
      <c r="M33" s="5">
        <v>0</v>
      </c>
      <c r="N33" s="3">
        <v>30.1</v>
      </c>
      <c r="O33" s="4">
        <v>19.5</v>
      </c>
      <c r="P33" s="5">
        <v>0</v>
      </c>
      <c r="Q33" s="3">
        <v>32.799999999999997</v>
      </c>
      <c r="R33" s="4">
        <v>21.9</v>
      </c>
      <c r="S33" s="5">
        <v>0</v>
      </c>
    </row>
    <row r="34" spans="1:19" ht="15" customHeight="1" x14ac:dyDescent="0.2">
      <c r="A34" s="16">
        <v>22</v>
      </c>
      <c r="B34" s="3">
        <v>30.4</v>
      </c>
      <c r="C34" s="4">
        <v>21.3</v>
      </c>
      <c r="D34" s="5">
        <v>0</v>
      </c>
      <c r="E34" s="3">
        <v>26.8</v>
      </c>
      <c r="F34" s="4">
        <v>14.2</v>
      </c>
      <c r="G34" s="5">
        <v>0</v>
      </c>
      <c r="H34" s="3">
        <v>35.799999999999997</v>
      </c>
      <c r="I34" s="4">
        <v>22.1</v>
      </c>
      <c r="J34" s="5">
        <v>0</v>
      </c>
      <c r="K34" s="3">
        <v>32</v>
      </c>
      <c r="L34" s="4">
        <v>23.9</v>
      </c>
      <c r="M34" s="5">
        <v>0</v>
      </c>
      <c r="N34" s="3">
        <v>31.1</v>
      </c>
      <c r="O34" s="4">
        <v>20.9</v>
      </c>
      <c r="P34" s="5">
        <v>0</v>
      </c>
      <c r="Q34" s="3">
        <v>33.799999999999997</v>
      </c>
      <c r="R34" s="4">
        <v>22.6</v>
      </c>
      <c r="S34" s="5">
        <v>0</v>
      </c>
    </row>
    <row r="35" spans="1:19" ht="15" customHeight="1" x14ac:dyDescent="0.2">
      <c r="A35" s="16">
        <v>23</v>
      </c>
      <c r="B35" s="3">
        <v>30.3</v>
      </c>
      <c r="C35" s="4">
        <v>21.2</v>
      </c>
      <c r="D35" s="5">
        <v>0</v>
      </c>
      <c r="E35" s="3">
        <v>27.8</v>
      </c>
      <c r="F35" s="4">
        <v>15.1</v>
      </c>
      <c r="G35" s="5">
        <v>0</v>
      </c>
      <c r="H35" s="3">
        <v>35.5</v>
      </c>
      <c r="I35" s="4">
        <v>18</v>
      </c>
      <c r="J35" s="5">
        <v>0</v>
      </c>
      <c r="K35" s="3">
        <v>32.6</v>
      </c>
      <c r="L35" s="4">
        <v>21.6</v>
      </c>
      <c r="M35" s="5">
        <v>0</v>
      </c>
      <c r="N35" s="3">
        <v>30.3</v>
      </c>
      <c r="O35" s="4">
        <v>19.2</v>
      </c>
      <c r="P35" s="5">
        <v>0</v>
      </c>
      <c r="Q35" s="3">
        <v>34.1</v>
      </c>
      <c r="R35" s="4">
        <v>21.4</v>
      </c>
      <c r="S35" s="5">
        <v>0</v>
      </c>
    </row>
    <row r="36" spans="1:19" ht="15" customHeight="1" x14ac:dyDescent="0.2">
      <c r="A36" s="16">
        <v>24</v>
      </c>
      <c r="B36" s="3">
        <v>30.8</v>
      </c>
      <c r="C36" s="4">
        <v>19.7</v>
      </c>
      <c r="D36" s="5">
        <v>0</v>
      </c>
      <c r="E36" s="3">
        <v>29.2</v>
      </c>
      <c r="F36" s="4">
        <v>16.2</v>
      </c>
      <c r="G36" s="5">
        <v>0</v>
      </c>
      <c r="H36" s="3">
        <v>37.4</v>
      </c>
      <c r="I36" s="4">
        <v>19.7</v>
      </c>
      <c r="J36" s="5">
        <v>0</v>
      </c>
      <c r="K36" s="3">
        <v>32.5</v>
      </c>
      <c r="L36" s="4">
        <v>21.6</v>
      </c>
      <c r="M36" s="5">
        <v>0</v>
      </c>
      <c r="N36" s="3">
        <v>29.9</v>
      </c>
      <c r="O36" s="4">
        <v>18</v>
      </c>
      <c r="P36" s="5">
        <v>0</v>
      </c>
      <c r="Q36" s="3">
        <v>32.9</v>
      </c>
      <c r="R36" s="4">
        <v>21.7</v>
      </c>
      <c r="S36" s="5">
        <v>0</v>
      </c>
    </row>
    <row r="37" spans="1:19" ht="15" customHeight="1" x14ac:dyDescent="0.2">
      <c r="A37" s="16">
        <v>25</v>
      </c>
      <c r="B37" s="3">
        <v>30.4</v>
      </c>
      <c r="C37" s="4">
        <v>20.8</v>
      </c>
      <c r="D37" s="5">
        <v>0</v>
      </c>
      <c r="E37" s="3">
        <v>26.2</v>
      </c>
      <c r="F37" s="4">
        <v>15.2</v>
      </c>
      <c r="G37" s="5">
        <v>0</v>
      </c>
      <c r="H37" s="3">
        <v>34.799999999999997</v>
      </c>
      <c r="I37" s="4">
        <v>17.899999999999999</v>
      </c>
      <c r="J37" s="5">
        <v>0</v>
      </c>
      <c r="K37" s="3">
        <v>32.5</v>
      </c>
      <c r="L37" s="4">
        <v>21</v>
      </c>
      <c r="M37" s="5">
        <v>0</v>
      </c>
      <c r="N37" s="3">
        <v>29.7</v>
      </c>
      <c r="O37" s="4">
        <v>17.8</v>
      </c>
      <c r="P37" s="5">
        <v>0</v>
      </c>
      <c r="Q37" s="3">
        <v>32.200000000000003</v>
      </c>
      <c r="R37" s="4">
        <v>20.9</v>
      </c>
      <c r="S37" s="5">
        <v>0</v>
      </c>
    </row>
    <row r="38" spans="1:19" ht="15" customHeight="1" x14ac:dyDescent="0.2">
      <c r="A38" s="16">
        <v>26</v>
      </c>
      <c r="B38" s="3">
        <v>29.8</v>
      </c>
      <c r="C38" s="4">
        <v>20.8</v>
      </c>
      <c r="D38" s="5">
        <v>0</v>
      </c>
      <c r="E38" s="3">
        <v>26.8</v>
      </c>
      <c r="F38" s="4">
        <v>13.8</v>
      </c>
      <c r="G38" s="5">
        <v>0</v>
      </c>
      <c r="H38" s="3">
        <v>34.799999999999997</v>
      </c>
      <c r="I38" s="4">
        <v>17.100000000000001</v>
      </c>
      <c r="J38" s="5">
        <v>0</v>
      </c>
      <c r="K38" s="3">
        <v>31.3</v>
      </c>
      <c r="L38" s="4">
        <v>20.9</v>
      </c>
      <c r="M38" s="5">
        <v>0</v>
      </c>
      <c r="N38" s="3">
        <v>29.7</v>
      </c>
      <c r="O38" s="4">
        <v>19.8</v>
      </c>
      <c r="P38" s="5">
        <v>0</v>
      </c>
      <c r="Q38" s="3">
        <v>32</v>
      </c>
      <c r="R38" s="4">
        <v>21.4</v>
      </c>
      <c r="S38" s="5">
        <v>0</v>
      </c>
    </row>
    <row r="39" spans="1:19" ht="15" customHeight="1" x14ac:dyDescent="0.2">
      <c r="A39" s="16">
        <v>27</v>
      </c>
      <c r="B39" s="3">
        <v>30.2</v>
      </c>
      <c r="C39" s="4">
        <v>19.7</v>
      </c>
      <c r="D39" s="5">
        <v>0</v>
      </c>
      <c r="E39" s="3">
        <v>31</v>
      </c>
      <c r="F39" s="4">
        <v>16.7</v>
      </c>
      <c r="G39" s="5">
        <v>0</v>
      </c>
      <c r="H39" s="3">
        <v>35.799999999999997</v>
      </c>
      <c r="I39" s="4">
        <v>18</v>
      </c>
      <c r="J39" s="5">
        <v>0</v>
      </c>
      <c r="K39" s="3">
        <v>32.200000000000003</v>
      </c>
      <c r="L39" s="4">
        <v>21.2</v>
      </c>
      <c r="M39" s="5">
        <v>0</v>
      </c>
      <c r="N39" s="3">
        <v>30.6</v>
      </c>
      <c r="O39" s="4">
        <v>19.899999999999999</v>
      </c>
      <c r="P39" s="5">
        <v>0</v>
      </c>
      <c r="Q39" s="3">
        <v>33.299999999999997</v>
      </c>
      <c r="R39" s="4">
        <v>21.9</v>
      </c>
      <c r="S39" s="5">
        <v>0</v>
      </c>
    </row>
    <row r="40" spans="1:19" ht="15" customHeight="1" x14ac:dyDescent="0.2">
      <c r="A40" s="16">
        <v>28</v>
      </c>
      <c r="B40" s="3">
        <v>31.3</v>
      </c>
      <c r="C40" s="4">
        <v>21.4</v>
      </c>
      <c r="D40" s="5">
        <v>0</v>
      </c>
      <c r="E40" s="3">
        <v>30.6</v>
      </c>
      <c r="F40" s="4">
        <v>19.7</v>
      </c>
      <c r="G40" s="5">
        <v>0</v>
      </c>
      <c r="H40" s="3">
        <v>37.5</v>
      </c>
      <c r="I40" s="4">
        <v>22.3</v>
      </c>
      <c r="J40" s="5">
        <v>0</v>
      </c>
      <c r="K40" s="3">
        <v>34.1</v>
      </c>
      <c r="L40" s="4">
        <v>23</v>
      </c>
      <c r="M40" s="5">
        <v>0.2</v>
      </c>
      <c r="N40" s="3">
        <v>30.6</v>
      </c>
      <c r="O40" s="4">
        <v>20.2</v>
      </c>
      <c r="P40" s="5">
        <v>0</v>
      </c>
      <c r="Q40" s="3">
        <v>36.9</v>
      </c>
      <c r="R40" s="4">
        <v>21.7</v>
      </c>
      <c r="S40" s="5">
        <v>0</v>
      </c>
    </row>
    <row r="41" spans="1:19" ht="15" customHeight="1" x14ac:dyDescent="0.2">
      <c r="A41" s="16">
        <v>29</v>
      </c>
      <c r="B41" s="3">
        <v>32.700000000000003</v>
      </c>
      <c r="C41" s="4">
        <v>20.8</v>
      </c>
      <c r="D41" s="5">
        <v>0</v>
      </c>
      <c r="E41" s="3">
        <v>31.8</v>
      </c>
      <c r="F41" s="4">
        <v>20.6</v>
      </c>
      <c r="G41" s="5">
        <v>0</v>
      </c>
      <c r="H41" s="3">
        <v>40.9</v>
      </c>
      <c r="I41" s="4">
        <v>19.8</v>
      </c>
      <c r="J41" s="5">
        <v>0</v>
      </c>
      <c r="K41" s="3">
        <v>36.200000000000003</v>
      </c>
      <c r="L41" s="4">
        <v>23.1</v>
      </c>
      <c r="M41" s="5">
        <v>0</v>
      </c>
      <c r="N41" s="3">
        <v>33.200000000000003</v>
      </c>
      <c r="O41" s="4">
        <v>20.7</v>
      </c>
      <c r="P41" s="5">
        <v>0</v>
      </c>
      <c r="Q41" s="3">
        <v>38.5</v>
      </c>
      <c r="R41" s="4">
        <v>23.6</v>
      </c>
      <c r="S41" s="5">
        <v>0</v>
      </c>
    </row>
    <row r="42" spans="1:19" ht="15" customHeight="1" thickBot="1" x14ac:dyDescent="0.25">
      <c r="A42" s="16">
        <v>30</v>
      </c>
      <c r="B42" s="3">
        <v>29.4</v>
      </c>
      <c r="C42" s="4">
        <v>20.8</v>
      </c>
      <c r="D42" s="5">
        <v>0</v>
      </c>
      <c r="E42" s="3">
        <v>26.7</v>
      </c>
      <c r="F42" s="4">
        <v>13.3</v>
      </c>
      <c r="G42" s="5">
        <v>0</v>
      </c>
      <c r="H42" s="3">
        <v>33.9</v>
      </c>
      <c r="I42" s="4">
        <v>21.8</v>
      </c>
      <c r="J42" s="5">
        <v>0</v>
      </c>
      <c r="K42" s="3">
        <v>35</v>
      </c>
      <c r="L42" s="4">
        <v>23</v>
      </c>
      <c r="M42" s="5">
        <v>0</v>
      </c>
      <c r="N42" s="3">
        <v>30.5</v>
      </c>
      <c r="O42" s="4">
        <v>24</v>
      </c>
      <c r="P42" s="5">
        <v>0</v>
      </c>
      <c r="Q42" s="3">
        <v>35.6</v>
      </c>
      <c r="R42" s="4">
        <v>24.4</v>
      </c>
      <c r="S42" s="5">
        <v>0</v>
      </c>
    </row>
    <row r="43" spans="1:19" ht="3" customHeight="1" thickBot="1" x14ac:dyDescent="0.25">
      <c r="A43" s="1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ht="11.1" customHeight="1" x14ac:dyDescent="0.2">
      <c r="A44" s="6" t="s">
        <v>17</v>
      </c>
      <c r="B44" s="49">
        <f>SUM(B13:B42)</f>
        <v>952.29999999999984</v>
      </c>
      <c r="C44" s="33">
        <f>SUM(C13:C42)</f>
        <v>639.69999999999982</v>
      </c>
      <c r="D44" s="53">
        <f>SUM(D13:D42)</f>
        <v>0</v>
      </c>
      <c r="E44" s="49">
        <f>SUM(E13:E42)</f>
        <v>911.59999999999991</v>
      </c>
      <c r="F44" s="33">
        <f>SUM(F13:F42)</f>
        <v>546.59999999999991</v>
      </c>
      <c r="G44" s="53">
        <f>SUM(G13:G42)</f>
        <v>0</v>
      </c>
      <c r="H44" s="49">
        <f>SUM(H13:H42)</f>
        <v>1146.4000000000001</v>
      </c>
      <c r="I44" s="33">
        <f>SUM(I13:I42)</f>
        <v>629.99999999999989</v>
      </c>
      <c r="J44" s="53">
        <f>SUM(J13:J42)</f>
        <v>0</v>
      </c>
      <c r="K44" s="49">
        <f>SUM(K13:K42)</f>
        <v>1016.7000000000002</v>
      </c>
      <c r="L44" s="33">
        <f>SUM(L13:L42)</f>
        <v>693.30000000000018</v>
      </c>
      <c r="M44" s="53">
        <f>SUM(M13:M42)</f>
        <v>0.4</v>
      </c>
      <c r="N44" s="49">
        <f>SUM(N13:N42)</f>
        <v>967.00000000000023</v>
      </c>
      <c r="O44" s="33">
        <f>SUM(O13:O42)</f>
        <v>625.19999999999993</v>
      </c>
      <c r="P44" s="53">
        <f>SUM(P13:P42)</f>
        <v>0</v>
      </c>
      <c r="Q44" s="49">
        <f>SUM(Q13:Q42)</f>
        <v>1061.3999999999999</v>
      </c>
      <c r="R44" s="33">
        <f>SUM(R13:R42)</f>
        <v>696.89999999999986</v>
      </c>
      <c r="S44" s="53">
        <f>SUM(S13:S42)</f>
        <v>0</v>
      </c>
    </row>
    <row r="45" spans="1:19" ht="11.1" customHeight="1" thickBot="1" x14ac:dyDescent="0.25">
      <c r="A45" s="7" t="s">
        <v>8</v>
      </c>
      <c r="B45" s="50"/>
      <c r="C45" s="34"/>
      <c r="D45" s="54"/>
      <c r="E45" s="50"/>
      <c r="F45" s="34"/>
      <c r="G45" s="54"/>
      <c r="H45" s="50"/>
      <c r="I45" s="34"/>
      <c r="J45" s="54"/>
      <c r="K45" s="50"/>
      <c r="L45" s="34"/>
      <c r="M45" s="54"/>
      <c r="N45" s="50"/>
      <c r="O45" s="34"/>
      <c r="P45" s="54"/>
      <c r="Q45" s="50"/>
      <c r="R45" s="34"/>
      <c r="S45" s="54"/>
    </row>
    <row r="46" spans="1:19" ht="11.1" customHeight="1" x14ac:dyDescent="0.2">
      <c r="A46" s="6" t="s">
        <v>18</v>
      </c>
      <c r="B46" s="49">
        <f>AVERAGE(B13:B42)</f>
        <v>31.743333333333329</v>
      </c>
      <c r="C46" s="33">
        <f>AVERAGE(C13:C42)</f>
        <v>21.323333333333327</v>
      </c>
      <c r="D46" s="35" t="s">
        <v>21</v>
      </c>
      <c r="E46" s="49">
        <f>AVERAGE(E13:E42)</f>
        <v>30.386666666666663</v>
      </c>
      <c r="F46" s="33">
        <f>AVERAGE(F13:F42)</f>
        <v>18.219999999999995</v>
      </c>
      <c r="G46" s="35" t="s">
        <v>21</v>
      </c>
      <c r="H46" s="49">
        <f>AVERAGE(H13:H42)</f>
        <v>38.213333333333338</v>
      </c>
      <c r="I46" s="33">
        <f>AVERAGE(I13:I42)</f>
        <v>20.999999999999996</v>
      </c>
      <c r="J46" s="35" t="s">
        <v>21</v>
      </c>
      <c r="K46" s="49">
        <f>AVERAGE(K13:K42)</f>
        <v>33.890000000000008</v>
      </c>
      <c r="L46" s="33">
        <f>AVERAGE(L13:L42)</f>
        <v>23.110000000000007</v>
      </c>
      <c r="M46" s="35" t="s">
        <v>21</v>
      </c>
      <c r="N46" s="49">
        <f>AVERAGE(N13:N42)</f>
        <v>32.233333333333341</v>
      </c>
      <c r="O46" s="33">
        <f>AVERAGE(O13:O42)</f>
        <v>20.839999999999996</v>
      </c>
      <c r="P46" s="35" t="s">
        <v>21</v>
      </c>
      <c r="Q46" s="49">
        <f>AVERAGE(Q13:Q42)</f>
        <v>35.379999999999995</v>
      </c>
      <c r="R46" s="33">
        <f>AVERAGE(R13:R42)</f>
        <v>23.229999999999997</v>
      </c>
      <c r="S46" s="35" t="s">
        <v>21</v>
      </c>
    </row>
    <row r="47" spans="1:19" ht="11.1" customHeight="1" thickBot="1" x14ac:dyDescent="0.25">
      <c r="A47" s="7" t="s">
        <v>9</v>
      </c>
      <c r="B47" s="50"/>
      <c r="C47" s="34"/>
      <c r="D47" s="36"/>
      <c r="E47" s="50"/>
      <c r="F47" s="34"/>
      <c r="G47" s="36"/>
      <c r="H47" s="50"/>
      <c r="I47" s="34"/>
      <c r="J47" s="36"/>
      <c r="K47" s="50"/>
      <c r="L47" s="34"/>
      <c r="M47" s="36"/>
      <c r="N47" s="50"/>
      <c r="O47" s="34"/>
      <c r="P47" s="36"/>
      <c r="Q47" s="50"/>
      <c r="R47" s="34"/>
      <c r="S47" s="36"/>
    </row>
    <row r="48" spans="1:19" ht="11.1" customHeight="1" x14ac:dyDescent="0.2">
      <c r="A48" s="6" t="s">
        <v>14</v>
      </c>
      <c r="B48" s="31">
        <f>MAX(B13:B42)</f>
        <v>34.799999999999997</v>
      </c>
      <c r="C48" s="33">
        <f>MAX(C13:C42)</f>
        <v>24</v>
      </c>
      <c r="D48" s="35">
        <f>MAX(D13:D42)</f>
        <v>0</v>
      </c>
      <c r="E48" s="31">
        <f>MAX(E13:E42)</f>
        <v>38.200000000000003</v>
      </c>
      <c r="F48" s="33">
        <f>MAX(F13:F42)</f>
        <v>25.9</v>
      </c>
      <c r="G48" s="35">
        <f>MAX(G13:G42)</f>
        <v>0</v>
      </c>
      <c r="H48" s="31">
        <f>MAX(H13:H42)</f>
        <v>45.3</v>
      </c>
      <c r="I48" s="33">
        <f>MAX(I13:I42)</f>
        <v>25</v>
      </c>
      <c r="J48" s="35">
        <f>MAX(J13:J42)</f>
        <v>0</v>
      </c>
      <c r="K48" s="31">
        <f>MAX(K13:K42)</f>
        <v>38.9</v>
      </c>
      <c r="L48" s="33">
        <f>MAX(L13:L42)</f>
        <v>26.8</v>
      </c>
      <c r="M48" s="35">
        <f>MAX(M13:M42)</f>
        <v>0.2</v>
      </c>
      <c r="N48" s="31">
        <f>MAX(N13:N42)</f>
        <v>38.1</v>
      </c>
      <c r="O48" s="33">
        <f>MAX(O13:O42)</f>
        <v>24</v>
      </c>
      <c r="P48" s="35">
        <f>MAX(P13:P42)</f>
        <v>0</v>
      </c>
      <c r="Q48" s="31">
        <f>MAX(Q13:Q42)</f>
        <v>40.9</v>
      </c>
      <c r="R48" s="33">
        <f>MAX(R13:R42)</f>
        <v>26.8</v>
      </c>
      <c r="S48" s="35">
        <f>MAX(S13:S42)</f>
        <v>0</v>
      </c>
    </row>
    <row r="49" spans="1:19" ht="11.1" customHeight="1" thickBot="1" x14ac:dyDescent="0.25">
      <c r="A49" s="22" t="s">
        <v>29</v>
      </c>
      <c r="B49" s="32"/>
      <c r="C49" s="34"/>
      <c r="D49" s="36"/>
      <c r="E49" s="32"/>
      <c r="F49" s="34"/>
      <c r="G49" s="36"/>
      <c r="H49" s="32"/>
      <c r="I49" s="34"/>
      <c r="J49" s="36"/>
      <c r="K49" s="32"/>
      <c r="L49" s="34"/>
      <c r="M49" s="36"/>
      <c r="N49" s="32"/>
      <c r="O49" s="34"/>
      <c r="P49" s="36"/>
      <c r="Q49" s="32"/>
      <c r="R49" s="34"/>
      <c r="S49" s="36"/>
    </row>
    <row r="50" spans="1:19" ht="11.1" customHeight="1" x14ac:dyDescent="0.2">
      <c r="A50" s="6" t="s">
        <v>15</v>
      </c>
      <c r="B50" s="49">
        <f>MIN(B13:B42)</f>
        <v>29.4</v>
      </c>
      <c r="C50" s="51">
        <f>MIN(C13:C42)</f>
        <v>19.7</v>
      </c>
      <c r="D50" s="35">
        <f>MIN(D13:D42)</f>
        <v>0</v>
      </c>
      <c r="E50" s="49">
        <f>MIN(E13:E42)</f>
        <v>25.6</v>
      </c>
      <c r="F50" s="51">
        <f>MIN(F13:F42)</f>
        <v>13.3</v>
      </c>
      <c r="G50" s="35">
        <f>MIN(G13:G42)</f>
        <v>0</v>
      </c>
      <c r="H50" s="49">
        <f>MIN(H13:H42)</f>
        <v>33.9</v>
      </c>
      <c r="I50" s="51">
        <f>MIN(I13:I42)</f>
        <v>17.100000000000001</v>
      </c>
      <c r="J50" s="35">
        <f>MIN(J13:J42)</f>
        <v>0</v>
      </c>
      <c r="K50" s="49">
        <f>MIN(K13:K42)</f>
        <v>31.3</v>
      </c>
      <c r="L50" s="51">
        <f>MIN(L13:L42)</f>
        <v>20.9</v>
      </c>
      <c r="M50" s="35">
        <f>MIN(M13:M42)</f>
        <v>0</v>
      </c>
      <c r="N50" s="49">
        <f>MIN(N13:N42)</f>
        <v>29.7</v>
      </c>
      <c r="O50" s="51">
        <f>MIN(O13:O42)</f>
        <v>17.8</v>
      </c>
      <c r="P50" s="35">
        <f>MIN(P13:P42)</f>
        <v>0</v>
      </c>
      <c r="Q50" s="49">
        <f>MIN(Q13:Q42)</f>
        <v>32</v>
      </c>
      <c r="R50" s="51">
        <f>MIN(R13:R42)</f>
        <v>20.9</v>
      </c>
      <c r="S50" s="35">
        <f>MIN(S13:S42)</f>
        <v>0</v>
      </c>
    </row>
    <row r="51" spans="1:19" ht="11.1" customHeight="1" thickBot="1" x14ac:dyDescent="0.25">
      <c r="A51" s="22" t="s">
        <v>30</v>
      </c>
      <c r="B51" s="50"/>
      <c r="C51" s="52"/>
      <c r="D51" s="36"/>
      <c r="E51" s="50"/>
      <c r="F51" s="52"/>
      <c r="G51" s="36"/>
      <c r="H51" s="50"/>
      <c r="I51" s="52"/>
      <c r="J51" s="36"/>
      <c r="K51" s="50"/>
      <c r="L51" s="52"/>
      <c r="M51" s="36"/>
      <c r="N51" s="50"/>
      <c r="O51" s="52"/>
      <c r="P51" s="36"/>
      <c r="Q51" s="50"/>
      <c r="R51" s="52"/>
      <c r="S51" s="36"/>
    </row>
    <row r="52" spans="1:19" x14ac:dyDescent="0.2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x14ac:dyDescent="0.2">
      <c r="A53" s="23" t="s">
        <v>19</v>
      </c>
      <c r="B53" s="24" t="s">
        <v>20</v>
      </c>
      <c r="C53" s="24"/>
      <c r="D53" s="25"/>
      <c r="E53" s="25"/>
      <c r="F53" s="25"/>
      <c r="G53" s="25"/>
      <c r="H53" s="25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6" t="s">
        <v>32</v>
      </c>
      <c r="B54" s="25" t="s">
        <v>23</v>
      </c>
      <c r="C54" s="25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7" t="s">
        <v>31</v>
      </c>
      <c r="B55" s="28" t="s">
        <v>33</v>
      </c>
      <c r="C55" s="25"/>
      <c r="D55" s="25"/>
      <c r="E55" s="25"/>
      <c r="F55" s="25"/>
      <c r="G55" s="25"/>
      <c r="H55" s="25"/>
    </row>
  </sheetData>
  <mergeCells count="92">
    <mergeCell ref="A3:S3"/>
    <mergeCell ref="A1:S1"/>
    <mergeCell ref="Q48:Q49"/>
    <mergeCell ref="R48:R49"/>
    <mergeCell ref="S48:S49"/>
    <mergeCell ref="E9:G9"/>
    <mergeCell ref="H9:J9"/>
    <mergeCell ref="Q9:S9"/>
    <mergeCell ref="Q10:S10"/>
    <mergeCell ref="K10:M10"/>
    <mergeCell ref="N9:P9"/>
    <mergeCell ref="N10:P10"/>
    <mergeCell ref="K9:M9"/>
    <mergeCell ref="A2:P2"/>
    <mergeCell ref="B10:D10"/>
    <mergeCell ref="A9:A10"/>
    <mergeCell ref="E10:G10"/>
    <mergeCell ref="H10:J10"/>
    <mergeCell ref="B9:D9"/>
    <mergeCell ref="A7:S7"/>
    <mergeCell ref="Q50:Q51"/>
    <mergeCell ref="R50:R51"/>
    <mergeCell ref="S50:S51"/>
    <mergeCell ref="Q44:Q45"/>
    <mergeCell ref="R44:R45"/>
    <mergeCell ref="S44:S45"/>
    <mergeCell ref="Q46:Q47"/>
    <mergeCell ref="R46:R47"/>
    <mergeCell ref="S46:S47"/>
    <mergeCell ref="B44:B45"/>
    <mergeCell ref="C44:C45"/>
    <mergeCell ref="D44:D45"/>
    <mergeCell ref="E44:E45"/>
    <mergeCell ref="K44:K45"/>
    <mergeCell ref="F44:F45"/>
    <mergeCell ref="G44:G45"/>
    <mergeCell ref="C50:C51"/>
    <mergeCell ref="D50:D51"/>
    <mergeCell ref="E46:E47"/>
    <mergeCell ref="L44:L45"/>
    <mergeCell ref="M44:M45"/>
    <mergeCell ref="J44:J45"/>
    <mergeCell ref="H50:H51"/>
    <mergeCell ref="I50:I51"/>
    <mergeCell ref="E50:E51"/>
    <mergeCell ref="K46:K47"/>
    <mergeCell ref="A6:S6"/>
    <mergeCell ref="A4:S4"/>
    <mergeCell ref="F50:F51"/>
    <mergeCell ref="F46:F47"/>
    <mergeCell ref="D46:D47"/>
    <mergeCell ref="D48:D49"/>
    <mergeCell ref="B50:B51"/>
    <mergeCell ref="G50:G51"/>
    <mergeCell ref="H44:H45"/>
    <mergeCell ref="C48:C49"/>
    <mergeCell ref="J46:J47"/>
    <mergeCell ref="J48:J49"/>
    <mergeCell ref="H48:H49"/>
    <mergeCell ref="I48:I49"/>
    <mergeCell ref="C46:C47"/>
    <mergeCell ref="I44:I45"/>
    <mergeCell ref="P50:P51"/>
    <mergeCell ref="L50:L51"/>
    <mergeCell ref="M50:M51"/>
    <mergeCell ref="L46:L47"/>
    <mergeCell ref="N48:N49"/>
    <mergeCell ref="J50:J51"/>
    <mergeCell ref="L48:L49"/>
    <mergeCell ref="M48:M49"/>
    <mergeCell ref="O48:O49"/>
    <mergeCell ref="N50:N51"/>
    <mergeCell ref="O50:O51"/>
    <mergeCell ref="K50:K51"/>
    <mergeCell ref="M46:M47"/>
    <mergeCell ref="A11:A12"/>
    <mergeCell ref="P48:P49"/>
    <mergeCell ref="K48:K49"/>
    <mergeCell ref="G46:G47"/>
    <mergeCell ref="E48:E49"/>
    <mergeCell ref="F48:F49"/>
    <mergeCell ref="G48:G49"/>
    <mergeCell ref="B48:B49"/>
    <mergeCell ref="N46:N47"/>
    <mergeCell ref="O46:O47"/>
    <mergeCell ref="P46:P47"/>
    <mergeCell ref="N44:N45"/>
    <mergeCell ref="O44:O45"/>
    <mergeCell ref="P44:P45"/>
    <mergeCell ref="B46:B47"/>
    <mergeCell ref="H46:H47"/>
    <mergeCell ref="I46:I47"/>
  </mergeCells>
  <conditionalFormatting sqref="D13:D42 G13:G42 J13:J42 M13:M42 P12:P42 S13:S42">
    <cfRule type="cellIs" dxfId="55" priority="1" operator="equal">
      <formula>"tr"</formula>
    </cfRule>
    <cfRule type="cellIs" dxfId="54" priority="2" operator="greaterThan">
      <formula>0</formula>
    </cfRule>
  </conditionalFormatting>
  <conditionalFormatting sqref="B13:B42">
    <cfRule type="cellIs" dxfId="53" priority="3" stopIfTrue="1" operator="equal">
      <formula>$B$48</formula>
    </cfRule>
  </conditionalFormatting>
  <conditionalFormatting sqref="C13:C42">
    <cfRule type="cellIs" dxfId="52" priority="4" stopIfTrue="1" operator="equal">
      <formula>$C$50</formula>
    </cfRule>
  </conditionalFormatting>
  <conditionalFormatting sqref="E13:E42">
    <cfRule type="cellIs" dxfId="51" priority="5" stopIfTrue="1" operator="equal">
      <formula>$E$48</formula>
    </cfRule>
  </conditionalFormatting>
  <conditionalFormatting sqref="F13:F42">
    <cfRule type="cellIs" dxfId="50" priority="6" stopIfTrue="1" operator="equal">
      <formula>$F$50</formula>
    </cfRule>
  </conditionalFormatting>
  <conditionalFormatting sqref="H13:H42">
    <cfRule type="cellIs" dxfId="49" priority="7" stopIfTrue="1" operator="equal">
      <formula>$H$48</formula>
    </cfRule>
  </conditionalFormatting>
  <conditionalFormatting sqref="I13:I42">
    <cfRule type="cellIs" dxfId="48" priority="8" stopIfTrue="1" operator="equal">
      <formula>$I$50</formula>
    </cfRule>
  </conditionalFormatting>
  <conditionalFormatting sqref="K13:K42">
    <cfRule type="cellIs" dxfId="47" priority="9" stopIfTrue="1" operator="equal">
      <formula>$K$48</formula>
    </cfRule>
  </conditionalFormatting>
  <conditionalFormatting sqref="L13:L42">
    <cfRule type="cellIs" dxfId="46" priority="10" stopIfTrue="1" operator="equal">
      <formula>$L$50</formula>
    </cfRule>
  </conditionalFormatting>
  <conditionalFormatting sqref="Q13:Q42">
    <cfRule type="cellIs" dxfId="45" priority="11" stopIfTrue="1" operator="equal">
      <formula>$Q$48</formula>
    </cfRule>
  </conditionalFormatting>
  <conditionalFormatting sqref="N13:N42">
    <cfRule type="cellIs" dxfId="44" priority="12" stopIfTrue="1" operator="equal">
      <formula>$N$48</formula>
    </cfRule>
  </conditionalFormatting>
  <conditionalFormatting sqref="R13:R42">
    <cfRule type="cellIs" dxfId="43" priority="13" stopIfTrue="1" operator="equal">
      <formula>$R$50</formula>
    </cfRule>
  </conditionalFormatting>
  <conditionalFormatting sqref="O13:O42">
    <cfRule type="cellIs" dxfId="42" priority="14" stopIfTrue="1" operator="equal">
      <formula>$O$50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JAN_2020</vt:lpstr>
      <vt:lpstr>FEB_202</vt:lpstr>
      <vt:lpstr>MAR_2020</vt:lpstr>
      <vt:lpstr>APR_2020</vt:lpstr>
      <vt:lpstr>MAY_2020</vt:lpstr>
      <vt:lpstr>JUN_2020</vt:lpstr>
      <vt:lpstr>JUL_2020</vt:lpstr>
      <vt:lpstr>AUG_2020</vt:lpstr>
      <vt:lpstr>SEP_2020</vt:lpstr>
      <vt:lpstr>OCT_2020</vt:lpstr>
      <vt:lpstr>NOV_2020</vt:lpstr>
      <vt:lpstr>DEC_2020</vt:lpstr>
      <vt:lpstr>APR_2020!Print_Area</vt:lpstr>
      <vt:lpstr>AUG_2020!Print_Area</vt:lpstr>
      <vt:lpstr>DEC_2020!Print_Area</vt:lpstr>
      <vt:lpstr>FEB_202!Print_Area</vt:lpstr>
      <vt:lpstr>JAN_2020!Print_Area</vt:lpstr>
      <vt:lpstr>JUL_2020!Print_Area</vt:lpstr>
      <vt:lpstr>JUN_2020!Print_Area</vt:lpstr>
      <vt:lpstr>MAR_2020!Print_Area</vt:lpstr>
      <vt:lpstr>MAY_2020!Print_Area</vt:lpstr>
      <vt:lpstr>NOV_2020!Print_Area</vt:lpstr>
      <vt:lpstr>OCT_2020!Print_Area</vt:lpstr>
      <vt:lpstr>SEP_2020!Print_Area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yanastasiou</dc:creator>
  <cp:lastModifiedBy>Stavros Tsouderos</cp:lastModifiedBy>
  <cp:lastPrinted>2020-01-30T10:03:13Z</cp:lastPrinted>
  <dcterms:created xsi:type="dcterms:W3CDTF">2005-01-24T11:37:01Z</dcterms:created>
  <dcterms:modified xsi:type="dcterms:W3CDTF">2023-07-06T06:35:18Z</dcterms:modified>
</cp:coreProperties>
</file>