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ouderos\Desktop\2019\"/>
    </mc:Choice>
  </mc:AlternateContent>
  <xr:revisionPtr revIDLastSave="0" documentId="13_ncr:1_{5C675D68-DAE3-4087-BE1A-775C8E58482D}" xr6:coauthVersionLast="47" xr6:coauthVersionMax="47" xr10:uidLastSave="{00000000-0000-0000-0000-000000000000}"/>
  <bookViews>
    <workbookView xWindow="4455" yWindow="195" windowWidth="23205" windowHeight="14100" xr2:uid="{00000000-000D-0000-FFFF-FFFF00000000}"/>
  </bookViews>
  <sheets>
    <sheet name="JAN_2019" sheetId="1" r:id="rId1"/>
    <sheet name="FEB_2019" sheetId="3" r:id="rId2"/>
    <sheet name="MAR_2019" sheetId="4" r:id="rId3"/>
    <sheet name="APR_2019" sheetId="5" r:id="rId4"/>
    <sheet name="MAY_2019" sheetId="6" r:id="rId5"/>
    <sheet name="JUN_2019" sheetId="7" r:id="rId6"/>
    <sheet name="JUL_2019" sheetId="9" r:id="rId7"/>
    <sheet name="AUG_2019" sheetId="10" r:id="rId8"/>
    <sheet name="SEP_2019" sheetId="11" r:id="rId9"/>
    <sheet name="OCT_2019" sheetId="12" r:id="rId10"/>
    <sheet name="NOV_2019" sheetId="13" r:id="rId11"/>
    <sheet name="DEC_2019" sheetId="14" r:id="rId12"/>
  </sheets>
  <definedNames>
    <definedName name="_xlnm.Print_Area" localSheetId="3">APR_2019!$A$1:$S$56</definedName>
    <definedName name="_xlnm.Print_Area" localSheetId="7">AUG_2019!$A$1:$S$57</definedName>
    <definedName name="_xlnm.Print_Area" localSheetId="11">DEC_2019!$A$1:$S$57</definedName>
    <definedName name="_xlnm.Print_Area" localSheetId="1">FEB_2019!$A$1:$S$54</definedName>
    <definedName name="_xlnm.Print_Area" localSheetId="0">JAN_2019!$A$1:$S$57</definedName>
    <definedName name="_xlnm.Print_Area" localSheetId="6">JUL_2019!$A$1:$S$57</definedName>
    <definedName name="_xlnm.Print_Area" localSheetId="5">JUN_2019!$A$1:$S$56</definedName>
    <definedName name="_xlnm.Print_Area" localSheetId="2">MAR_2019!$A$1:$S$57</definedName>
    <definedName name="_xlnm.Print_Area" localSheetId="4">MAY_2019!$A$1:$S$57</definedName>
    <definedName name="_xlnm.Print_Area" localSheetId="10">NOV_2019!$A$1:$S$56</definedName>
    <definedName name="_xlnm.Print_Area" localSheetId="9">OCT_2019!$A$1:$S$57</definedName>
    <definedName name="_xlnm.Print_Area" localSheetId="8">SEP_2019!$A$1:$S$56</definedName>
  </definedNames>
  <calcPr calcId="191029"/>
</workbook>
</file>

<file path=xl/calcChain.xml><?xml version="1.0" encoding="utf-8"?>
<calcChain xmlns="http://schemas.openxmlformats.org/spreadsheetml/2006/main">
  <c r="B45" i="14" l="1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B47" i="14"/>
  <c r="C47" i="14"/>
  <c r="E47" i="14"/>
  <c r="F47" i="14"/>
  <c r="H47" i="14"/>
  <c r="I47" i="14"/>
  <c r="K47" i="14"/>
  <c r="L47" i="14"/>
  <c r="N47" i="14"/>
  <c r="O47" i="14"/>
  <c r="Q47" i="14"/>
  <c r="R47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B44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B46" i="13"/>
  <c r="C46" i="13"/>
  <c r="E46" i="13"/>
  <c r="F46" i="13"/>
  <c r="H46" i="13"/>
  <c r="I46" i="13"/>
  <c r="K46" i="13"/>
  <c r="L46" i="13"/>
  <c r="N46" i="13"/>
  <c r="O46" i="13"/>
  <c r="Q46" i="13"/>
  <c r="R46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B50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B47" i="12"/>
  <c r="C47" i="12"/>
  <c r="E47" i="12"/>
  <c r="F47" i="12"/>
  <c r="H47" i="12"/>
  <c r="I47" i="12"/>
  <c r="K47" i="12"/>
  <c r="L47" i="12"/>
  <c r="N47" i="12"/>
  <c r="O47" i="12"/>
  <c r="Q47" i="12"/>
  <c r="R47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B46" i="11"/>
  <c r="C46" i="11"/>
  <c r="E46" i="11"/>
  <c r="F46" i="11"/>
  <c r="H46" i="11"/>
  <c r="I46" i="11"/>
  <c r="K46" i="11"/>
  <c r="L46" i="11"/>
  <c r="N46" i="11"/>
  <c r="O46" i="11"/>
  <c r="Q46" i="11"/>
  <c r="R46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B47" i="10"/>
  <c r="C47" i="10"/>
  <c r="E47" i="10"/>
  <c r="F47" i="10"/>
  <c r="H47" i="10"/>
  <c r="I47" i="10"/>
  <c r="K47" i="10"/>
  <c r="L47" i="10"/>
  <c r="N47" i="10"/>
  <c r="O47" i="10"/>
  <c r="Q47" i="10"/>
  <c r="R47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B47" i="9"/>
  <c r="C47" i="9"/>
  <c r="E47" i="9"/>
  <c r="F47" i="9"/>
  <c r="H47" i="9"/>
  <c r="I47" i="9"/>
  <c r="K47" i="9"/>
  <c r="L47" i="9"/>
  <c r="N47" i="9"/>
  <c r="O47" i="9"/>
  <c r="Q47" i="9"/>
  <c r="R47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B44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B46" i="7"/>
  <c r="C46" i="7"/>
  <c r="E46" i="7"/>
  <c r="F46" i="7"/>
  <c r="H46" i="7"/>
  <c r="I46" i="7"/>
  <c r="K46" i="7"/>
  <c r="L46" i="7"/>
  <c r="N46" i="7"/>
  <c r="O46" i="7"/>
  <c r="Q46" i="7"/>
  <c r="R46" i="7"/>
  <c r="B48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B47" i="6"/>
  <c r="C47" i="6"/>
  <c r="E47" i="6"/>
  <c r="F47" i="6"/>
  <c r="H47" i="6"/>
  <c r="I47" i="6"/>
  <c r="K47" i="6"/>
  <c r="L47" i="6"/>
  <c r="N47" i="6"/>
  <c r="O47" i="6"/>
  <c r="Q47" i="6"/>
  <c r="R47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6" i="5"/>
  <c r="C46" i="5"/>
  <c r="E46" i="5"/>
  <c r="F46" i="5"/>
  <c r="H46" i="5"/>
  <c r="I46" i="5"/>
  <c r="K46" i="5"/>
  <c r="L46" i="5"/>
  <c r="N46" i="5"/>
  <c r="O46" i="5"/>
  <c r="Q46" i="5"/>
  <c r="R46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B47" i="4"/>
  <c r="C47" i="4"/>
  <c r="E47" i="4"/>
  <c r="F47" i="4"/>
  <c r="H47" i="4"/>
  <c r="I47" i="4"/>
  <c r="K47" i="4"/>
  <c r="L47" i="4"/>
  <c r="N47" i="4"/>
  <c r="O47" i="4"/>
  <c r="Q47" i="4"/>
  <c r="R47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B44" i="3"/>
  <c r="C44" i="3"/>
  <c r="E44" i="3"/>
  <c r="F44" i="3"/>
  <c r="H44" i="3"/>
  <c r="I44" i="3"/>
  <c r="K44" i="3"/>
  <c r="L44" i="3"/>
  <c r="N44" i="3"/>
  <c r="O44" i="3"/>
  <c r="Q44" i="3"/>
  <c r="R44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S51" i="1"/>
  <c r="R51" i="1"/>
  <c r="Q51" i="1"/>
  <c r="S49" i="1"/>
  <c r="R49" i="1"/>
  <c r="Q49" i="1"/>
  <c r="R47" i="1"/>
  <c r="Q47" i="1"/>
  <c r="S45" i="1"/>
  <c r="R45" i="1"/>
  <c r="Q45" i="1"/>
  <c r="P51" i="1"/>
  <c r="O51" i="1"/>
  <c r="N51" i="1"/>
  <c r="P49" i="1"/>
  <c r="O49" i="1"/>
  <c r="N49" i="1"/>
  <c r="O47" i="1"/>
  <c r="N47" i="1"/>
  <c r="P45" i="1"/>
  <c r="O45" i="1"/>
  <c r="N45" i="1"/>
  <c r="M51" i="1"/>
  <c r="L51" i="1"/>
  <c r="K51" i="1"/>
  <c r="M49" i="1"/>
  <c r="L49" i="1"/>
  <c r="K49" i="1"/>
  <c r="L47" i="1"/>
  <c r="K47" i="1"/>
  <c r="M45" i="1"/>
  <c r="L45" i="1"/>
  <c r="K45" i="1"/>
  <c r="J51" i="1"/>
  <c r="I51" i="1"/>
  <c r="H51" i="1"/>
  <c r="J49" i="1"/>
  <c r="I49" i="1"/>
  <c r="H49" i="1"/>
  <c r="I47" i="1"/>
  <c r="H47" i="1"/>
  <c r="J45" i="1"/>
  <c r="I45" i="1"/>
  <c r="H45" i="1"/>
  <c r="G51" i="1"/>
  <c r="F51" i="1"/>
  <c r="E51" i="1"/>
  <c r="G49" i="1"/>
  <c r="F49" i="1"/>
  <c r="E49" i="1"/>
  <c r="F47" i="1"/>
  <c r="E47" i="1"/>
  <c r="G45" i="1"/>
  <c r="F45" i="1"/>
  <c r="E45" i="1"/>
  <c r="C51" i="1"/>
  <c r="D51" i="1"/>
  <c r="B51" i="1"/>
  <c r="C49" i="1"/>
  <c r="D49" i="1"/>
  <c r="B49" i="1"/>
  <c r="C47" i="1"/>
  <c r="B47" i="1"/>
  <c r="C45" i="1"/>
  <c r="D45" i="1"/>
  <c r="B45" i="1"/>
</calcChain>
</file>

<file path=xl/sharedStrings.xml><?xml version="1.0" encoding="utf-8"?>
<sst xmlns="http://schemas.openxmlformats.org/spreadsheetml/2006/main" count="985" uniqueCount="57">
  <si>
    <t>Pafos Airport</t>
  </si>
  <si>
    <t>Larnaka Airport</t>
  </si>
  <si>
    <t>Max</t>
  </si>
  <si>
    <t>Min</t>
  </si>
  <si>
    <t>Rain</t>
  </si>
  <si>
    <t>Day</t>
  </si>
  <si>
    <t>Prodromos (CFC)</t>
  </si>
  <si>
    <t>Athalassa</t>
  </si>
  <si>
    <t>Sum</t>
  </si>
  <si>
    <t>Aver</t>
  </si>
  <si>
    <t>Πρόδρομος Δασ. Κολ.</t>
  </si>
  <si>
    <t>Πάφος Αεροδρόμιο</t>
  </si>
  <si>
    <t>Αθαλάσσα</t>
  </si>
  <si>
    <t>Λάρνακα Αεροδρόμιο</t>
  </si>
  <si>
    <t>Μεγ.</t>
  </si>
  <si>
    <t>Ελαχ.</t>
  </si>
  <si>
    <t>Βροχ.</t>
  </si>
  <si>
    <t>Σύνολο</t>
  </si>
  <si>
    <t>Μέση</t>
  </si>
  <si>
    <t>tr:</t>
  </si>
  <si>
    <t>Ίχνη / Traces</t>
  </si>
  <si>
    <t>-</t>
  </si>
  <si>
    <t>Ημερ.</t>
  </si>
  <si>
    <t>Δρόσος / Dew</t>
  </si>
  <si>
    <t>ΤΜΗΜΑ ΜΕΤΕΩΡΟΛΟΓΙΑΣ  - DEPARTMENT OF METEOROLOGY</t>
  </si>
  <si>
    <t>Λεμεσός Νέο Λιμάνι</t>
  </si>
  <si>
    <t>New Limassol Port</t>
  </si>
  <si>
    <r>
      <t>Maximum / Minimum Temperature (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C) and  Precipitation (mm)</t>
    </r>
  </si>
  <si>
    <r>
      <t>Μέγιστη / Ελάχιστη Θερμοκρασία (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 και Βροχόπτωση (mm)</t>
    </r>
  </si>
  <si>
    <t>Highest</t>
  </si>
  <si>
    <t>Lowest</t>
  </si>
  <si>
    <t>NR</t>
  </si>
  <si>
    <t xml:space="preserve">         :</t>
  </si>
  <si>
    <t>Δεν υπάρχουν διαθέσιμα στοιχεία/No Records</t>
  </si>
  <si>
    <t>Παραλίμνι (Νοσοκ.)</t>
  </si>
  <si>
    <t>Paralimni (Hosp.)</t>
  </si>
  <si>
    <t>ΙΑΝΟΥΑΡΙΟΣ 2019  -  JANUARY 2019</t>
  </si>
  <si>
    <t>TR</t>
  </si>
  <si>
    <t xml:space="preserve">  </t>
  </si>
  <si>
    <t xml:space="preserve">    </t>
  </si>
  <si>
    <t>Παραλίμνι: Ο σταθμός έκλεισε στις 25/02/2019 / Paralimni: Station closed on 25/02/2019</t>
  </si>
  <si>
    <t xml:space="preserve">   </t>
  </si>
  <si>
    <t>ΦΕΒΡΟΥΑΡΙΟΣ 2019  -  FEBRUARY 2019</t>
  </si>
  <si>
    <t>tr</t>
  </si>
  <si>
    <t>Paralimni (St. Frenaros)</t>
  </si>
  <si>
    <t>Παραλίμνι (Στ. Φρενάρου)</t>
  </si>
  <si>
    <t>ΜΑΡΤΙΟΣ 2019 - MARCH 2019</t>
  </si>
  <si>
    <t>ΑΠΡΙΛΙΟΣ 2019  -  APRIL 2019</t>
  </si>
  <si>
    <t>ΜΑΙΟΣ 2019  -  MAY 2019</t>
  </si>
  <si>
    <t>ΙΟΥΝΙΟΣ 2019  -  JUNE 2019</t>
  </si>
  <si>
    <t>ΙΟΥΛΙΟΣ 2019  -  JULY 2019</t>
  </si>
  <si>
    <t>ΑΥΓΟΥΣΤΟΣ 2019  -  AUGUST 2019</t>
  </si>
  <si>
    <t>ΣΕΠΤΕΜΒΡΙΟΣ 2019  - SEPTEMBER 2019</t>
  </si>
  <si>
    <t>ΟΚΤΩΒΡΙΟΣ 2019  -  OCTOBER 2019</t>
  </si>
  <si>
    <t>ΝΟΕΜΒΡΙΟΣ 2019  - NOVEMBER 2019</t>
  </si>
  <si>
    <t>22.0.</t>
  </si>
  <si>
    <t>Δεκέμβριος 2019 -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</si>
</sst>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8"/>
      <name val="Arial"/>
      <family val="2"/>
    </font>
    <font>
      <b/>
      <sz val="7"/>
      <name val="Arial"/>
      <family val="2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5" xfId="0" applyFont="1" applyBorder="1"/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4" fontId="15" fillId="0" borderId="0" xfId="0" applyNumberFormat="1" applyFont="1"/>
    <xf numFmtId="164" fontId="2" fillId="2" borderId="1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433" name="Group 1">
          <a:extLst>
            <a:ext uri="{FF2B5EF4-FFF2-40B4-BE49-F238E27FC236}">
              <a16:creationId xmlns:a16="http://schemas.microsoft.com/office/drawing/2014/main" id="{A7A1E4E8-61B7-9A58-2664-AD48D98DCD70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434" name="Oval 2">
            <a:extLst>
              <a:ext uri="{FF2B5EF4-FFF2-40B4-BE49-F238E27FC236}">
                <a16:creationId xmlns:a16="http://schemas.microsoft.com/office/drawing/2014/main" id="{179A1884-2D2A-0482-70BC-40392D1BA167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5" name="Rectangle 3">
            <a:extLst>
              <a:ext uri="{FF2B5EF4-FFF2-40B4-BE49-F238E27FC236}">
                <a16:creationId xmlns:a16="http://schemas.microsoft.com/office/drawing/2014/main" id="{32E96656-C57B-3836-DB14-6327F0B08D81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436" name="Line 4">
            <a:extLst>
              <a:ext uri="{FF2B5EF4-FFF2-40B4-BE49-F238E27FC236}">
                <a16:creationId xmlns:a16="http://schemas.microsoft.com/office/drawing/2014/main" id="{2B07731D-4821-7720-CF4A-98881337DFB1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0241" name="Group 1">
          <a:extLst>
            <a:ext uri="{FF2B5EF4-FFF2-40B4-BE49-F238E27FC236}">
              <a16:creationId xmlns:a16="http://schemas.microsoft.com/office/drawing/2014/main" id="{1A219508-5ACE-BE00-9358-5EBD5BCD12C1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0242" name="Oval 2">
            <a:extLst>
              <a:ext uri="{FF2B5EF4-FFF2-40B4-BE49-F238E27FC236}">
                <a16:creationId xmlns:a16="http://schemas.microsoft.com/office/drawing/2014/main" id="{14572FF3-07DE-DED7-7DDD-9F24458C7960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43" name="Rectangle 3">
            <a:extLst>
              <a:ext uri="{FF2B5EF4-FFF2-40B4-BE49-F238E27FC236}">
                <a16:creationId xmlns:a16="http://schemas.microsoft.com/office/drawing/2014/main" id="{231630CA-A54F-23D1-A11A-BCE7365AF075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244" name="Line 4">
            <a:extLst>
              <a:ext uri="{FF2B5EF4-FFF2-40B4-BE49-F238E27FC236}">
                <a16:creationId xmlns:a16="http://schemas.microsoft.com/office/drawing/2014/main" id="{3D805FD3-8CB6-5081-5F1C-23180A9FF1B8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11265" name="Group 1">
          <a:extLst>
            <a:ext uri="{FF2B5EF4-FFF2-40B4-BE49-F238E27FC236}">
              <a16:creationId xmlns:a16="http://schemas.microsoft.com/office/drawing/2014/main" id="{4AA22EC6-0E9B-4CC2-3E81-ECD743296F9E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11266" name="Oval 2">
            <a:extLst>
              <a:ext uri="{FF2B5EF4-FFF2-40B4-BE49-F238E27FC236}">
                <a16:creationId xmlns:a16="http://schemas.microsoft.com/office/drawing/2014/main" id="{C80089EE-A9C9-933C-A491-1BFB2D29181F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67" name="Rectangle 3">
            <a:extLst>
              <a:ext uri="{FF2B5EF4-FFF2-40B4-BE49-F238E27FC236}">
                <a16:creationId xmlns:a16="http://schemas.microsoft.com/office/drawing/2014/main" id="{15FDE429-8B7F-ADBC-703E-DBEDBC6F64A4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1268" name="Line 4">
            <a:extLst>
              <a:ext uri="{FF2B5EF4-FFF2-40B4-BE49-F238E27FC236}">
                <a16:creationId xmlns:a16="http://schemas.microsoft.com/office/drawing/2014/main" id="{EDFBDC73-577F-82FB-C2DB-E9452020F398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2289" name="Group 1">
          <a:extLst>
            <a:ext uri="{FF2B5EF4-FFF2-40B4-BE49-F238E27FC236}">
              <a16:creationId xmlns:a16="http://schemas.microsoft.com/office/drawing/2014/main" id="{CB6A8097-B52F-6540-3CD3-E60E3CE858FE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2290" name="Oval 2">
            <a:extLst>
              <a:ext uri="{FF2B5EF4-FFF2-40B4-BE49-F238E27FC236}">
                <a16:creationId xmlns:a16="http://schemas.microsoft.com/office/drawing/2014/main" id="{3205802D-F81C-6571-E96F-0D37ED33801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91" name="Rectangle 3">
            <a:extLst>
              <a:ext uri="{FF2B5EF4-FFF2-40B4-BE49-F238E27FC236}">
                <a16:creationId xmlns:a16="http://schemas.microsoft.com/office/drawing/2014/main" id="{C9771080-A702-682B-5ABA-1FDF99231A20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292" name="Line 4">
            <a:extLst>
              <a:ext uri="{FF2B5EF4-FFF2-40B4-BE49-F238E27FC236}">
                <a16:creationId xmlns:a16="http://schemas.microsoft.com/office/drawing/2014/main" id="{8F60495B-8405-2CB1-6AA5-857E2A3077BB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51</xdr:row>
      <xdr:rowOff>76200</xdr:rowOff>
    </xdr:from>
    <xdr:to>
      <xdr:col>0</xdr:col>
      <xdr:colOff>342900</xdr:colOff>
      <xdr:row>51</xdr:row>
      <xdr:rowOff>152400</xdr:rowOff>
    </xdr:to>
    <xdr:grpSp>
      <xdr:nvGrpSpPr>
        <xdr:cNvPr id="2049" name="Group 1">
          <a:extLst>
            <a:ext uri="{FF2B5EF4-FFF2-40B4-BE49-F238E27FC236}">
              <a16:creationId xmlns:a16="http://schemas.microsoft.com/office/drawing/2014/main" id="{05CDD1E0-BBDE-D8C2-2939-B3334C871C67}"/>
            </a:ext>
          </a:extLst>
        </xdr:cNvPr>
        <xdr:cNvGrpSpPr>
          <a:grpSpLocks/>
        </xdr:cNvGrpSpPr>
      </xdr:nvGrpSpPr>
      <xdr:grpSpPr bwMode="auto">
        <a:xfrm>
          <a:off x="219075" y="8988287"/>
          <a:ext cx="123825" cy="76200"/>
          <a:chOff x="1056" y="1969"/>
          <a:chExt cx="50" cy="29"/>
        </a:xfrm>
      </xdr:grpSpPr>
      <xdr:sp macro="" textlink="">
        <xdr:nvSpPr>
          <xdr:cNvPr id="2050" name="Oval 2">
            <a:extLst>
              <a:ext uri="{FF2B5EF4-FFF2-40B4-BE49-F238E27FC236}">
                <a16:creationId xmlns:a16="http://schemas.microsoft.com/office/drawing/2014/main" id="{69DA94F0-98EB-704E-2809-3C65E8DF103A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1" name="Rectangle 3">
            <a:extLst>
              <a:ext uri="{FF2B5EF4-FFF2-40B4-BE49-F238E27FC236}">
                <a16:creationId xmlns:a16="http://schemas.microsoft.com/office/drawing/2014/main" id="{ED693B72-A95E-04C8-478C-783F5664A351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52" name="Line 4">
            <a:extLst>
              <a:ext uri="{FF2B5EF4-FFF2-40B4-BE49-F238E27FC236}">
                <a16:creationId xmlns:a16="http://schemas.microsoft.com/office/drawing/2014/main" id="{D5C096C2-E0B5-4F5F-D140-4E9A94E25817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4F1F422-7A68-3454-8B50-8D2DE995AD5D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074" name="Oval 2">
            <a:extLst>
              <a:ext uri="{FF2B5EF4-FFF2-40B4-BE49-F238E27FC236}">
                <a16:creationId xmlns:a16="http://schemas.microsoft.com/office/drawing/2014/main" id="{72191FD0-15C0-CD98-4A6E-15BB09D0444F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5" name="Rectangle 3">
            <a:extLst>
              <a:ext uri="{FF2B5EF4-FFF2-40B4-BE49-F238E27FC236}">
                <a16:creationId xmlns:a16="http://schemas.microsoft.com/office/drawing/2014/main" id="{CFBDCACE-2C48-67F5-16B8-782B94EBF75C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076" name="Line 4">
            <a:extLst>
              <a:ext uri="{FF2B5EF4-FFF2-40B4-BE49-F238E27FC236}">
                <a16:creationId xmlns:a16="http://schemas.microsoft.com/office/drawing/2014/main" id="{1A839C0C-3BF1-EEDA-D6A3-A44C11D399C2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292D326E-CC96-AB82-BCB5-66AC6C8F2625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4098" name="Oval 2">
            <a:extLst>
              <a:ext uri="{FF2B5EF4-FFF2-40B4-BE49-F238E27FC236}">
                <a16:creationId xmlns:a16="http://schemas.microsoft.com/office/drawing/2014/main" id="{B7999097-23B5-E513-D985-D7ED5C2256AE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99" name="Rectangle 3">
            <a:extLst>
              <a:ext uri="{FF2B5EF4-FFF2-40B4-BE49-F238E27FC236}">
                <a16:creationId xmlns:a16="http://schemas.microsoft.com/office/drawing/2014/main" id="{56514747-05C3-DBB2-FE7F-840B978FF478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100" name="Line 4">
            <a:extLst>
              <a:ext uri="{FF2B5EF4-FFF2-40B4-BE49-F238E27FC236}">
                <a16:creationId xmlns:a16="http://schemas.microsoft.com/office/drawing/2014/main" id="{79E3D6D1-F25B-DD86-3BB6-C06C0DE629A2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54802DD7-0976-695C-8A24-5CF07AB63A96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5122" name="Oval 2">
            <a:extLst>
              <a:ext uri="{FF2B5EF4-FFF2-40B4-BE49-F238E27FC236}">
                <a16:creationId xmlns:a16="http://schemas.microsoft.com/office/drawing/2014/main" id="{008549FB-197F-7C93-B893-24796CBAAA46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3" name="Rectangle 3">
            <a:extLst>
              <a:ext uri="{FF2B5EF4-FFF2-40B4-BE49-F238E27FC236}">
                <a16:creationId xmlns:a16="http://schemas.microsoft.com/office/drawing/2014/main" id="{BAD4C0D8-9DBB-973C-772F-6EAC2CA46C3C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124" name="Line 4">
            <a:extLst>
              <a:ext uri="{FF2B5EF4-FFF2-40B4-BE49-F238E27FC236}">
                <a16:creationId xmlns:a16="http://schemas.microsoft.com/office/drawing/2014/main" id="{CFB432E5-1F3A-7DDD-A8A3-A1E7095E2062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6145" name="Group 1">
          <a:extLst>
            <a:ext uri="{FF2B5EF4-FFF2-40B4-BE49-F238E27FC236}">
              <a16:creationId xmlns:a16="http://schemas.microsoft.com/office/drawing/2014/main" id="{C1DB5839-8679-705B-CCBE-91E6BCC3338A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6146" name="Oval 2">
            <a:extLst>
              <a:ext uri="{FF2B5EF4-FFF2-40B4-BE49-F238E27FC236}">
                <a16:creationId xmlns:a16="http://schemas.microsoft.com/office/drawing/2014/main" id="{E540C02F-BBFD-DF43-F3DE-BF128EF68234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47" name="Rectangle 3">
            <a:extLst>
              <a:ext uri="{FF2B5EF4-FFF2-40B4-BE49-F238E27FC236}">
                <a16:creationId xmlns:a16="http://schemas.microsoft.com/office/drawing/2014/main" id="{9FD68A56-36C6-ED99-1BD3-FA1F64B60F54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148" name="Line 4">
            <a:extLst>
              <a:ext uri="{FF2B5EF4-FFF2-40B4-BE49-F238E27FC236}">
                <a16:creationId xmlns:a16="http://schemas.microsoft.com/office/drawing/2014/main" id="{72DFC40C-DD28-6F8A-BEC4-6CEBD9E23135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7169" name="Group 1">
          <a:extLst>
            <a:ext uri="{FF2B5EF4-FFF2-40B4-BE49-F238E27FC236}">
              <a16:creationId xmlns:a16="http://schemas.microsoft.com/office/drawing/2014/main" id="{4E7BB079-6B22-C8B9-2CE1-4032F6F1AE17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7170" name="Oval 2">
            <a:extLst>
              <a:ext uri="{FF2B5EF4-FFF2-40B4-BE49-F238E27FC236}">
                <a16:creationId xmlns:a16="http://schemas.microsoft.com/office/drawing/2014/main" id="{2E225CAD-A37D-FE93-1C47-2E05CE72DFB9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71" name="Rectangle 3">
            <a:extLst>
              <a:ext uri="{FF2B5EF4-FFF2-40B4-BE49-F238E27FC236}">
                <a16:creationId xmlns:a16="http://schemas.microsoft.com/office/drawing/2014/main" id="{3588B63C-2104-4274-DD25-E2E6F8A079D6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172" name="Line 4">
            <a:extLst>
              <a:ext uri="{FF2B5EF4-FFF2-40B4-BE49-F238E27FC236}">
                <a16:creationId xmlns:a16="http://schemas.microsoft.com/office/drawing/2014/main" id="{1573AA68-33B4-DBD1-B235-BC6D174414AA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8193" name="Group 1">
          <a:extLst>
            <a:ext uri="{FF2B5EF4-FFF2-40B4-BE49-F238E27FC236}">
              <a16:creationId xmlns:a16="http://schemas.microsoft.com/office/drawing/2014/main" id="{6AD2B322-CA70-42D4-4D0C-8907AEDA596F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8194" name="Oval 2">
            <a:extLst>
              <a:ext uri="{FF2B5EF4-FFF2-40B4-BE49-F238E27FC236}">
                <a16:creationId xmlns:a16="http://schemas.microsoft.com/office/drawing/2014/main" id="{45FEAA63-062D-8473-CD4A-9F29E812D00B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95" name="Rectangle 3">
            <a:extLst>
              <a:ext uri="{FF2B5EF4-FFF2-40B4-BE49-F238E27FC236}">
                <a16:creationId xmlns:a16="http://schemas.microsoft.com/office/drawing/2014/main" id="{6CD5EDF2-90AC-8B1E-D6A2-3BEE16016C61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196" name="Line 4">
            <a:extLst>
              <a:ext uri="{FF2B5EF4-FFF2-40B4-BE49-F238E27FC236}">
                <a16:creationId xmlns:a16="http://schemas.microsoft.com/office/drawing/2014/main" id="{EDB9279C-529B-8349-2F61-42A49AAAC1DC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9217" name="Group 1">
          <a:extLst>
            <a:ext uri="{FF2B5EF4-FFF2-40B4-BE49-F238E27FC236}">
              <a16:creationId xmlns:a16="http://schemas.microsoft.com/office/drawing/2014/main" id="{FC19D9F3-BC5D-6830-FCAC-CDB82C409F9D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9218" name="Oval 2">
            <a:extLst>
              <a:ext uri="{FF2B5EF4-FFF2-40B4-BE49-F238E27FC236}">
                <a16:creationId xmlns:a16="http://schemas.microsoft.com/office/drawing/2014/main" id="{C8F54E84-675E-10BE-E2E8-A94A5B01C03D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19" name="Rectangle 3">
            <a:extLst>
              <a:ext uri="{FF2B5EF4-FFF2-40B4-BE49-F238E27FC236}">
                <a16:creationId xmlns:a16="http://schemas.microsoft.com/office/drawing/2014/main" id="{1B39D213-ADFF-BFB7-6406-78A272DA3558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220" name="Line 4">
            <a:extLst>
              <a:ext uri="{FF2B5EF4-FFF2-40B4-BE49-F238E27FC236}">
                <a16:creationId xmlns:a16="http://schemas.microsoft.com/office/drawing/2014/main" id="{210FE4D4-8815-84D5-5959-0AAD4D2DC99B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zoomScale="115" zoomScaleNormal="115" workbookViewId="0">
      <selection activeCell="Y20" sqref="Y20"/>
    </sheetView>
  </sheetViews>
  <sheetFormatPr defaultRowHeight="12.75" x14ac:dyDescent="0.2"/>
  <cols>
    <col min="1" max="1" width="5.5703125" style="19" customWidth="1"/>
    <col min="2" max="19" width="5.2851562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34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35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16.899999999999999</v>
      </c>
      <c r="C13" s="4">
        <v>10.8</v>
      </c>
      <c r="D13" s="5">
        <v>35.799999999999997</v>
      </c>
      <c r="E13" s="3">
        <v>6</v>
      </c>
      <c r="F13" s="4">
        <v>1.6</v>
      </c>
      <c r="G13" s="5">
        <v>18.600000000000001</v>
      </c>
      <c r="H13" s="3">
        <v>17.100000000000001</v>
      </c>
      <c r="I13" s="4">
        <v>8.4</v>
      </c>
      <c r="J13" s="5">
        <v>4.4000000000000004</v>
      </c>
      <c r="K13" s="3">
        <v>16.2</v>
      </c>
      <c r="L13" s="4">
        <v>10.9</v>
      </c>
      <c r="M13" s="5">
        <v>3.4</v>
      </c>
      <c r="N13" s="3">
        <v>16.3</v>
      </c>
      <c r="O13" s="4">
        <v>11.4</v>
      </c>
      <c r="P13" s="5">
        <v>12</v>
      </c>
      <c r="Q13" s="3">
        <v>14.7</v>
      </c>
      <c r="R13" s="4">
        <v>10.3</v>
      </c>
      <c r="S13" s="5">
        <v>9</v>
      </c>
    </row>
    <row r="14" spans="1:19" ht="15" customHeight="1" x14ac:dyDescent="0.2">
      <c r="A14" s="16">
        <v>2</v>
      </c>
      <c r="B14" s="3">
        <v>17.5</v>
      </c>
      <c r="C14" s="4">
        <v>11.6</v>
      </c>
      <c r="D14" s="5">
        <v>12.1</v>
      </c>
      <c r="E14" s="3">
        <v>3</v>
      </c>
      <c r="F14" s="4" t="s">
        <v>31</v>
      </c>
      <c r="G14" s="5">
        <v>43.3</v>
      </c>
      <c r="H14" s="3">
        <v>15.6</v>
      </c>
      <c r="I14" s="4">
        <v>6.5</v>
      </c>
      <c r="J14" s="5">
        <v>6.1</v>
      </c>
      <c r="K14" s="3">
        <v>19.100000000000001</v>
      </c>
      <c r="L14" s="4">
        <v>8.6999999999999993</v>
      </c>
      <c r="M14" s="5">
        <v>16.8</v>
      </c>
      <c r="N14" s="3">
        <v>18.8</v>
      </c>
      <c r="O14" s="4">
        <v>11.3</v>
      </c>
      <c r="P14" s="5">
        <v>22.6</v>
      </c>
      <c r="Q14" s="3">
        <v>16.600000000000001</v>
      </c>
      <c r="R14" s="4">
        <v>8.8000000000000007</v>
      </c>
      <c r="S14" s="5">
        <v>6.2</v>
      </c>
    </row>
    <row r="15" spans="1:19" ht="15" customHeight="1" x14ac:dyDescent="0.2">
      <c r="A15" s="16">
        <v>3</v>
      </c>
      <c r="B15" s="3">
        <v>18.3</v>
      </c>
      <c r="C15" s="4">
        <v>9</v>
      </c>
      <c r="D15" s="5">
        <v>2.9</v>
      </c>
      <c r="E15" s="3">
        <v>3.6</v>
      </c>
      <c r="F15" s="4">
        <v>-1</v>
      </c>
      <c r="G15" s="5">
        <v>28</v>
      </c>
      <c r="H15" s="3">
        <v>19</v>
      </c>
      <c r="I15" s="4">
        <v>4.3</v>
      </c>
      <c r="J15" s="5">
        <v>0.8</v>
      </c>
      <c r="K15" s="3">
        <v>19</v>
      </c>
      <c r="L15" s="4">
        <v>6.8</v>
      </c>
      <c r="M15" s="5">
        <v>5</v>
      </c>
      <c r="N15" s="3">
        <v>19.399999999999999</v>
      </c>
      <c r="O15" s="4">
        <v>8.8000000000000007</v>
      </c>
      <c r="P15" s="5">
        <v>2.8</v>
      </c>
      <c r="Q15" s="3">
        <v>16.8</v>
      </c>
      <c r="R15" s="4">
        <v>7.2</v>
      </c>
      <c r="S15" s="5">
        <v>8.4</v>
      </c>
    </row>
    <row r="16" spans="1:19" ht="15" customHeight="1" x14ac:dyDescent="0.2">
      <c r="A16" s="16">
        <v>4</v>
      </c>
      <c r="B16" s="3">
        <v>17.600000000000001</v>
      </c>
      <c r="C16" s="4">
        <v>11.5</v>
      </c>
      <c r="D16" s="5">
        <v>11.9</v>
      </c>
      <c r="E16" s="3">
        <v>4.2</v>
      </c>
      <c r="F16" s="4">
        <v>2.5</v>
      </c>
      <c r="G16" s="5">
        <v>17</v>
      </c>
      <c r="H16" s="3">
        <v>16.600000000000001</v>
      </c>
      <c r="I16" s="4">
        <v>10.5</v>
      </c>
      <c r="J16" s="5">
        <v>4.9000000000000004</v>
      </c>
      <c r="K16" s="3">
        <v>17.600000000000001</v>
      </c>
      <c r="L16" s="4">
        <v>13.3</v>
      </c>
      <c r="M16" s="5">
        <v>5.6</v>
      </c>
      <c r="N16" s="3">
        <v>18.100000000000001</v>
      </c>
      <c r="O16" s="4">
        <v>12.5</v>
      </c>
      <c r="P16" s="5">
        <v>13.8</v>
      </c>
      <c r="Q16" s="3">
        <v>15</v>
      </c>
      <c r="R16" s="4">
        <v>12.1</v>
      </c>
      <c r="S16" s="5">
        <v>14.6</v>
      </c>
    </row>
    <row r="17" spans="1:19" ht="15" customHeight="1" x14ac:dyDescent="0.2">
      <c r="A17" s="16">
        <v>5</v>
      </c>
      <c r="B17" s="3">
        <v>17.600000000000001</v>
      </c>
      <c r="C17" s="4">
        <v>9.1999999999999993</v>
      </c>
      <c r="D17" s="5">
        <v>17.2</v>
      </c>
      <c r="E17" s="3">
        <v>3</v>
      </c>
      <c r="F17" s="4">
        <v>1</v>
      </c>
      <c r="G17" s="5">
        <v>20</v>
      </c>
      <c r="H17" s="3">
        <v>18.5</v>
      </c>
      <c r="I17" s="4">
        <v>6.2</v>
      </c>
      <c r="J17" s="5">
        <v>1.3</v>
      </c>
      <c r="K17" s="3">
        <v>18.600000000000001</v>
      </c>
      <c r="L17" s="4">
        <v>9.4</v>
      </c>
      <c r="M17" s="5">
        <v>6.4</v>
      </c>
      <c r="N17" s="3">
        <v>17.8</v>
      </c>
      <c r="O17" s="4">
        <v>9.8000000000000007</v>
      </c>
      <c r="P17" s="5">
        <v>17.8</v>
      </c>
      <c r="Q17" s="3">
        <v>16</v>
      </c>
      <c r="R17" s="4">
        <v>9.4</v>
      </c>
      <c r="S17" s="5">
        <v>3.8</v>
      </c>
    </row>
    <row r="18" spans="1:19" ht="15" customHeight="1" x14ac:dyDescent="0.2">
      <c r="A18" s="16">
        <v>6</v>
      </c>
      <c r="B18" s="3">
        <v>15</v>
      </c>
      <c r="C18" s="4">
        <v>10.7</v>
      </c>
      <c r="D18" s="5">
        <v>1.8</v>
      </c>
      <c r="E18" s="3">
        <v>1.3</v>
      </c>
      <c r="F18" s="4">
        <v>-2.5</v>
      </c>
      <c r="G18" s="5">
        <v>9.9</v>
      </c>
      <c r="H18" s="3">
        <v>14.2</v>
      </c>
      <c r="I18" s="4">
        <v>7.5</v>
      </c>
      <c r="J18" s="5">
        <v>2.9</v>
      </c>
      <c r="K18" s="3">
        <v>15.2</v>
      </c>
      <c r="L18" s="4">
        <v>9.1</v>
      </c>
      <c r="M18" s="5">
        <v>2.8</v>
      </c>
      <c r="N18" s="3">
        <v>13.8</v>
      </c>
      <c r="O18" s="4">
        <v>9.5</v>
      </c>
      <c r="P18" s="5">
        <v>5.6</v>
      </c>
      <c r="Q18" s="3">
        <v>12.2</v>
      </c>
      <c r="R18" s="4">
        <v>7.7</v>
      </c>
      <c r="S18" s="5">
        <v>2</v>
      </c>
    </row>
    <row r="19" spans="1:19" ht="15" customHeight="1" x14ac:dyDescent="0.2">
      <c r="A19" s="16">
        <v>7</v>
      </c>
      <c r="B19" s="3">
        <v>15.6</v>
      </c>
      <c r="C19" s="4">
        <v>7.7</v>
      </c>
      <c r="D19" s="5">
        <v>7.2</v>
      </c>
      <c r="E19" s="3">
        <v>2.2000000000000002</v>
      </c>
      <c r="F19" s="4">
        <v>-3</v>
      </c>
      <c r="G19" s="5">
        <v>15.8</v>
      </c>
      <c r="H19" s="3">
        <v>14.4</v>
      </c>
      <c r="I19" s="4">
        <v>2.7</v>
      </c>
      <c r="J19" s="5">
        <v>3</v>
      </c>
      <c r="K19" s="3">
        <v>15.4</v>
      </c>
      <c r="L19" s="4">
        <v>6.5</v>
      </c>
      <c r="M19" s="5">
        <v>5.2</v>
      </c>
      <c r="N19" s="3">
        <v>15</v>
      </c>
      <c r="O19" s="4">
        <v>6.5</v>
      </c>
      <c r="P19" s="5">
        <v>10</v>
      </c>
      <c r="Q19" s="3">
        <v>12.7</v>
      </c>
      <c r="R19" s="4">
        <v>5.9</v>
      </c>
      <c r="S19" s="5">
        <v>5.4</v>
      </c>
    </row>
    <row r="20" spans="1:19" ht="15" customHeight="1" x14ac:dyDescent="0.2">
      <c r="A20" s="16">
        <v>8</v>
      </c>
      <c r="B20" s="3">
        <v>14</v>
      </c>
      <c r="C20" s="4">
        <v>6.9</v>
      </c>
      <c r="D20" s="5">
        <v>1.7</v>
      </c>
      <c r="E20" s="3">
        <v>-0.3</v>
      </c>
      <c r="F20" s="4">
        <v>-4.9000000000000004</v>
      </c>
      <c r="G20" s="5">
        <v>13</v>
      </c>
      <c r="H20" s="3">
        <v>12.6</v>
      </c>
      <c r="I20" s="4">
        <v>2.2000000000000002</v>
      </c>
      <c r="J20" s="5">
        <v>4</v>
      </c>
      <c r="K20" s="3">
        <v>14.8</v>
      </c>
      <c r="L20" s="4">
        <v>4.8</v>
      </c>
      <c r="M20" s="5">
        <v>0.4</v>
      </c>
      <c r="N20" s="3">
        <v>12.8</v>
      </c>
      <c r="O20" s="4">
        <v>5.7</v>
      </c>
      <c r="P20" s="5">
        <v>4</v>
      </c>
      <c r="Q20" s="3">
        <v>11.6</v>
      </c>
      <c r="R20" s="4">
        <v>5.0999999999999996</v>
      </c>
      <c r="S20" s="5">
        <v>1.4</v>
      </c>
    </row>
    <row r="21" spans="1:19" ht="15" customHeight="1" x14ac:dyDescent="0.2">
      <c r="A21" s="16">
        <v>9</v>
      </c>
      <c r="B21" s="3">
        <v>13.8</v>
      </c>
      <c r="C21" s="4">
        <v>6.3</v>
      </c>
      <c r="D21" s="5">
        <v>0</v>
      </c>
      <c r="E21" s="3">
        <v>3.4</v>
      </c>
      <c r="F21" s="4">
        <v>-5.6</v>
      </c>
      <c r="G21" s="5">
        <v>0</v>
      </c>
      <c r="H21" s="3">
        <v>12.1</v>
      </c>
      <c r="I21" s="4">
        <v>3.3</v>
      </c>
      <c r="J21" s="5">
        <v>0.1</v>
      </c>
      <c r="K21" s="3">
        <v>14.9</v>
      </c>
      <c r="L21" s="4">
        <v>4.8</v>
      </c>
      <c r="M21" s="5">
        <v>0</v>
      </c>
      <c r="N21" s="3">
        <v>14.1</v>
      </c>
      <c r="O21" s="4">
        <v>5.4</v>
      </c>
      <c r="P21" s="5">
        <v>0.2</v>
      </c>
      <c r="Q21" s="3">
        <v>11.6</v>
      </c>
      <c r="R21" s="4">
        <v>3.9</v>
      </c>
      <c r="S21" s="5">
        <v>0</v>
      </c>
    </row>
    <row r="22" spans="1:19" ht="15" customHeight="1" x14ac:dyDescent="0.2">
      <c r="A22" s="16">
        <v>10</v>
      </c>
      <c r="B22" s="3">
        <v>15.8</v>
      </c>
      <c r="C22" s="4">
        <v>5.6</v>
      </c>
      <c r="D22" s="5">
        <v>0.1</v>
      </c>
      <c r="E22" s="3">
        <v>6.9</v>
      </c>
      <c r="F22" s="4">
        <v>-4</v>
      </c>
      <c r="G22" s="5">
        <v>0</v>
      </c>
      <c r="H22" s="3">
        <v>16</v>
      </c>
      <c r="I22" s="4">
        <v>-0.2</v>
      </c>
      <c r="J22" s="5">
        <v>0</v>
      </c>
      <c r="K22" s="3">
        <v>16.2</v>
      </c>
      <c r="L22" s="4">
        <v>3.1</v>
      </c>
      <c r="M22" s="5">
        <v>0</v>
      </c>
      <c r="N22" s="3">
        <v>16.600000000000001</v>
      </c>
      <c r="O22" s="4">
        <v>6</v>
      </c>
      <c r="P22" s="5">
        <v>0</v>
      </c>
      <c r="Q22" s="3">
        <v>14.6</v>
      </c>
      <c r="R22" s="4">
        <v>3.5</v>
      </c>
      <c r="S22" s="5">
        <v>0</v>
      </c>
    </row>
    <row r="23" spans="1:19" ht="15" customHeight="1" x14ac:dyDescent="0.2">
      <c r="A23" s="16">
        <v>11</v>
      </c>
      <c r="B23" s="3">
        <v>17.399999999999999</v>
      </c>
      <c r="C23" s="4">
        <v>9.5</v>
      </c>
      <c r="D23" s="5">
        <v>0</v>
      </c>
      <c r="E23" s="3">
        <v>13.4</v>
      </c>
      <c r="F23" s="4">
        <v>0</v>
      </c>
      <c r="G23" s="5">
        <v>0</v>
      </c>
      <c r="H23" s="3">
        <v>16.399999999999999</v>
      </c>
      <c r="I23" s="4">
        <v>3.5</v>
      </c>
      <c r="J23" s="5">
        <v>0</v>
      </c>
      <c r="K23" s="3">
        <v>16.8</v>
      </c>
      <c r="L23" s="4">
        <v>7.1</v>
      </c>
      <c r="M23" s="5">
        <v>0</v>
      </c>
      <c r="N23" s="3">
        <v>17.3</v>
      </c>
      <c r="O23" s="4">
        <v>9.5</v>
      </c>
      <c r="P23" s="5">
        <v>0</v>
      </c>
      <c r="Q23" s="3">
        <v>14.7</v>
      </c>
      <c r="R23" s="4">
        <v>6.5</v>
      </c>
      <c r="S23" s="5">
        <v>0</v>
      </c>
    </row>
    <row r="24" spans="1:19" ht="15" customHeight="1" x14ac:dyDescent="0.2">
      <c r="A24" s="16">
        <v>12</v>
      </c>
      <c r="B24" s="3">
        <v>17.600000000000001</v>
      </c>
      <c r="C24" s="4">
        <v>8.5</v>
      </c>
      <c r="D24" s="5">
        <v>0</v>
      </c>
      <c r="E24" s="3">
        <v>10.4</v>
      </c>
      <c r="F24" s="4">
        <v>0.1</v>
      </c>
      <c r="G24" s="5">
        <v>0</v>
      </c>
      <c r="H24" s="3">
        <v>15.4</v>
      </c>
      <c r="I24" s="4">
        <v>3.1</v>
      </c>
      <c r="J24" s="5" t="s">
        <v>37</v>
      </c>
      <c r="K24" s="3">
        <v>17.3</v>
      </c>
      <c r="L24" s="4">
        <v>7.4</v>
      </c>
      <c r="M24" s="5">
        <v>0.2</v>
      </c>
      <c r="N24" s="3">
        <v>17.3</v>
      </c>
      <c r="O24" s="4">
        <v>8</v>
      </c>
      <c r="P24" s="5">
        <v>0</v>
      </c>
      <c r="Q24" s="3">
        <v>14.8</v>
      </c>
      <c r="R24" s="4">
        <v>10.6</v>
      </c>
      <c r="S24" s="5">
        <v>0</v>
      </c>
    </row>
    <row r="25" spans="1:19" ht="15" customHeight="1" x14ac:dyDescent="0.2">
      <c r="A25" s="16">
        <v>13</v>
      </c>
      <c r="B25" s="3">
        <v>16.2</v>
      </c>
      <c r="C25" s="4">
        <v>9</v>
      </c>
      <c r="D25" s="5">
        <v>7.2</v>
      </c>
      <c r="E25" s="3">
        <v>9.1999999999999993</v>
      </c>
      <c r="F25" s="4">
        <v>-0.3</v>
      </c>
      <c r="G25" s="5">
        <v>4</v>
      </c>
      <c r="H25" s="3">
        <v>16.3</v>
      </c>
      <c r="I25" s="4">
        <v>5.8</v>
      </c>
      <c r="J25" s="5">
        <v>9.9</v>
      </c>
      <c r="K25" s="3">
        <v>16.7</v>
      </c>
      <c r="L25" s="4">
        <v>7.9</v>
      </c>
      <c r="M25" s="5">
        <v>1</v>
      </c>
      <c r="N25" s="3">
        <v>17.3</v>
      </c>
      <c r="O25" s="4">
        <v>11.1</v>
      </c>
      <c r="P25" s="5">
        <v>6.4</v>
      </c>
      <c r="Q25" s="3">
        <v>13.5</v>
      </c>
      <c r="R25" s="4">
        <v>8.8000000000000007</v>
      </c>
      <c r="S25" s="5">
        <v>6.8</v>
      </c>
    </row>
    <row r="26" spans="1:19" ht="15" customHeight="1" x14ac:dyDescent="0.2">
      <c r="A26" s="16">
        <v>14</v>
      </c>
      <c r="B26" s="3">
        <v>17.100000000000001</v>
      </c>
      <c r="C26" s="4">
        <v>6.7</v>
      </c>
      <c r="D26" s="5">
        <v>24.3</v>
      </c>
      <c r="E26" s="3">
        <v>3</v>
      </c>
      <c r="F26" s="4">
        <v>-1.1000000000000001</v>
      </c>
      <c r="G26" s="5">
        <v>79</v>
      </c>
      <c r="H26" s="3">
        <v>17.5</v>
      </c>
      <c r="I26" s="4">
        <v>3.7</v>
      </c>
      <c r="J26" s="5">
        <v>12.3</v>
      </c>
      <c r="K26" s="3">
        <v>17.899999999999999</v>
      </c>
      <c r="L26" s="4">
        <v>6.4</v>
      </c>
      <c r="M26" s="5">
        <v>24.4</v>
      </c>
      <c r="N26" s="3">
        <v>18.2</v>
      </c>
      <c r="O26" s="4">
        <v>7.3</v>
      </c>
      <c r="P26" s="5">
        <v>14.8</v>
      </c>
      <c r="Q26" s="3">
        <v>14.9</v>
      </c>
      <c r="R26" s="4">
        <v>7.7</v>
      </c>
      <c r="S26" s="5">
        <v>17.2</v>
      </c>
    </row>
    <row r="27" spans="1:19" ht="15" customHeight="1" x14ac:dyDescent="0.2">
      <c r="A27" s="16">
        <v>15</v>
      </c>
      <c r="B27" s="3">
        <v>16.600000000000001</v>
      </c>
      <c r="C27" s="4">
        <v>12.7</v>
      </c>
      <c r="D27" s="5">
        <v>19.399999999999999</v>
      </c>
      <c r="E27" s="3">
        <v>3.6</v>
      </c>
      <c r="F27" s="4">
        <v>0.5</v>
      </c>
      <c r="G27" s="5">
        <v>109.4</v>
      </c>
      <c r="H27" s="3">
        <v>17.7</v>
      </c>
      <c r="I27" s="4">
        <v>9.3000000000000007</v>
      </c>
      <c r="J27" s="5">
        <v>20.3</v>
      </c>
      <c r="K27" s="3">
        <v>17.5</v>
      </c>
      <c r="L27" s="4">
        <v>12.9</v>
      </c>
      <c r="M27" s="5">
        <v>14</v>
      </c>
      <c r="N27" s="3">
        <v>16.899999999999999</v>
      </c>
      <c r="O27" s="4">
        <v>12.6</v>
      </c>
      <c r="P27" s="5">
        <v>47.6</v>
      </c>
      <c r="Q27" s="3">
        <v>15.5</v>
      </c>
      <c r="R27" s="4">
        <v>10.4</v>
      </c>
      <c r="S27" s="5">
        <v>7</v>
      </c>
    </row>
    <row r="28" spans="1:19" ht="15" customHeight="1" x14ac:dyDescent="0.2">
      <c r="A28" s="16">
        <v>16</v>
      </c>
      <c r="B28" s="3">
        <v>15.2</v>
      </c>
      <c r="C28" s="4">
        <v>9.4</v>
      </c>
      <c r="D28" s="5">
        <v>3.2</v>
      </c>
      <c r="E28" s="3">
        <v>2</v>
      </c>
      <c r="F28" s="4">
        <v>-2.5</v>
      </c>
      <c r="G28" s="5">
        <v>8.1999999999999993</v>
      </c>
      <c r="H28" s="3">
        <v>14.3</v>
      </c>
      <c r="I28" s="4">
        <v>5.9</v>
      </c>
      <c r="J28" s="5">
        <v>6</v>
      </c>
      <c r="K28" s="3">
        <v>16.399999999999999</v>
      </c>
      <c r="L28" s="4">
        <v>8.3000000000000007</v>
      </c>
      <c r="M28" s="5">
        <v>1</v>
      </c>
      <c r="N28" s="3">
        <v>16.399999999999999</v>
      </c>
      <c r="O28" s="4">
        <v>8.6999999999999993</v>
      </c>
      <c r="P28" s="5">
        <v>5.2</v>
      </c>
      <c r="Q28" s="3">
        <v>15.1</v>
      </c>
      <c r="R28" s="4">
        <v>6.6</v>
      </c>
      <c r="S28" s="5">
        <v>2.2000000000000002</v>
      </c>
    </row>
    <row r="29" spans="1:19" ht="15" customHeight="1" x14ac:dyDescent="0.2">
      <c r="A29" s="16">
        <v>17</v>
      </c>
      <c r="B29" s="3">
        <v>15.5</v>
      </c>
      <c r="C29" s="4">
        <v>7.1</v>
      </c>
      <c r="D29" s="5">
        <v>0</v>
      </c>
      <c r="E29" s="3">
        <v>6.9</v>
      </c>
      <c r="F29" s="4">
        <v>-4.0999999999999996</v>
      </c>
      <c r="G29" s="5">
        <v>0</v>
      </c>
      <c r="H29" s="3">
        <v>15.2</v>
      </c>
      <c r="I29" s="4">
        <v>3</v>
      </c>
      <c r="J29" s="5">
        <v>0</v>
      </c>
      <c r="K29" s="3">
        <v>15.4</v>
      </c>
      <c r="L29" s="4">
        <v>4.8</v>
      </c>
      <c r="M29" s="5">
        <v>0</v>
      </c>
      <c r="N29" s="3">
        <v>15.9</v>
      </c>
      <c r="O29" s="4">
        <v>4.3</v>
      </c>
      <c r="P29" s="5">
        <v>0</v>
      </c>
      <c r="Q29" s="3">
        <v>12.9</v>
      </c>
      <c r="R29" s="4">
        <v>6.2</v>
      </c>
      <c r="S29" s="5">
        <v>0</v>
      </c>
    </row>
    <row r="30" spans="1:19" ht="15" customHeight="1" x14ac:dyDescent="0.2">
      <c r="A30" s="16">
        <v>18</v>
      </c>
      <c r="B30" s="3">
        <v>16.7</v>
      </c>
      <c r="C30" s="4">
        <v>5.3</v>
      </c>
      <c r="D30" s="5">
        <v>0</v>
      </c>
      <c r="E30" s="3">
        <v>7.9</v>
      </c>
      <c r="F30" s="4">
        <v>-2.8</v>
      </c>
      <c r="G30" s="5">
        <v>0</v>
      </c>
      <c r="H30" s="3">
        <v>16</v>
      </c>
      <c r="I30" s="4">
        <v>1.7</v>
      </c>
      <c r="J30" s="5">
        <v>0</v>
      </c>
      <c r="K30" s="3">
        <v>16</v>
      </c>
      <c r="L30" s="4">
        <v>4.2</v>
      </c>
      <c r="M30" s="5">
        <v>0</v>
      </c>
      <c r="N30" s="3">
        <v>17.3</v>
      </c>
      <c r="O30" s="4">
        <v>6.1</v>
      </c>
      <c r="P30" s="5">
        <v>0</v>
      </c>
      <c r="Q30" s="3">
        <v>14.6</v>
      </c>
      <c r="R30" s="4">
        <v>4.8</v>
      </c>
      <c r="S30" s="5">
        <v>0</v>
      </c>
    </row>
    <row r="31" spans="1:19" ht="15" customHeight="1" x14ac:dyDescent="0.2">
      <c r="A31" s="16">
        <v>19</v>
      </c>
      <c r="B31" s="3">
        <v>17.2</v>
      </c>
      <c r="C31" s="4">
        <v>9.6</v>
      </c>
      <c r="D31" s="5">
        <v>0</v>
      </c>
      <c r="E31" s="3">
        <v>5.7</v>
      </c>
      <c r="F31" s="4">
        <v>0.5</v>
      </c>
      <c r="G31" s="5">
        <v>2.1</v>
      </c>
      <c r="H31" s="3">
        <v>17.899999999999999</v>
      </c>
      <c r="I31" s="4">
        <v>3.9</v>
      </c>
      <c r="J31" s="5">
        <v>0</v>
      </c>
      <c r="K31" s="3">
        <v>16.7</v>
      </c>
      <c r="L31" s="4">
        <v>7.5</v>
      </c>
      <c r="M31" s="5" t="s">
        <v>37</v>
      </c>
      <c r="N31" s="3">
        <v>18.3</v>
      </c>
      <c r="O31" s="4">
        <v>9.5</v>
      </c>
      <c r="P31" s="5">
        <v>0.4</v>
      </c>
      <c r="Q31" s="3">
        <v>16</v>
      </c>
      <c r="R31" s="4">
        <v>7.9</v>
      </c>
      <c r="S31" s="5">
        <v>0</v>
      </c>
    </row>
    <row r="32" spans="1:19" ht="15" customHeight="1" x14ac:dyDescent="0.2">
      <c r="A32" s="16">
        <v>20</v>
      </c>
      <c r="B32" s="3">
        <v>16.899999999999999</v>
      </c>
      <c r="C32" s="4">
        <v>7.7</v>
      </c>
      <c r="D32" s="5">
        <v>0</v>
      </c>
      <c r="E32" s="3">
        <v>6.1</v>
      </c>
      <c r="F32" s="4">
        <v>0.4</v>
      </c>
      <c r="G32" s="5">
        <v>0</v>
      </c>
      <c r="H32" s="3">
        <v>15.1</v>
      </c>
      <c r="I32" s="4">
        <v>7.6</v>
      </c>
      <c r="J32" s="5">
        <v>0</v>
      </c>
      <c r="K32" s="3">
        <v>16.7</v>
      </c>
      <c r="L32" s="4">
        <v>10.1</v>
      </c>
      <c r="M32" s="5">
        <v>0</v>
      </c>
      <c r="N32" s="3">
        <v>17</v>
      </c>
      <c r="O32" s="4">
        <v>10</v>
      </c>
      <c r="P32" s="5">
        <v>0.2</v>
      </c>
      <c r="Q32" s="3">
        <v>15.1</v>
      </c>
      <c r="R32" s="4">
        <v>9.4</v>
      </c>
      <c r="S32" s="5">
        <v>0</v>
      </c>
    </row>
    <row r="33" spans="1:24" ht="15" customHeight="1" x14ac:dyDescent="0.2">
      <c r="A33" s="16">
        <v>21</v>
      </c>
      <c r="B33" s="3">
        <v>18.399999999999999</v>
      </c>
      <c r="C33" s="4">
        <v>7.6</v>
      </c>
      <c r="D33" s="5">
        <v>0</v>
      </c>
      <c r="E33" s="3">
        <v>11.1</v>
      </c>
      <c r="F33" s="4">
        <v>1.5</v>
      </c>
      <c r="G33" s="5">
        <v>0</v>
      </c>
      <c r="H33" s="3">
        <v>16.7</v>
      </c>
      <c r="I33" s="4">
        <v>6.7</v>
      </c>
      <c r="J33" s="5">
        <v>0</v>
      </c>
      <c r="K33" s="3">
        <v>17.600000000000001</v>
      </c>
      <c r="L33" s="4">
        <v>9.4</v>
      </c>
      <c r="M33" s="5">
        <v>0</v>
      </c>
      <c r="N33" s="3">
        <v>18.399999999999999</v>
      </c>
      <c r="O33" s="4">
        <v>9.9</v>
      </c>
      <c r="P33" s="5">
        <v>0</v>
      </c>
      <c r="Q33" s="3">
        <v>15.9</v>
      </c>
      <c r="R33" s="4">
        <v>11.8</v>
      </c>
      <c r="S33" s="5">
        <v>0</v>
      </c>
    </row>
    <row r="34" spans="1:24" ht="15" customHeight="1" x14ac:dyDescent="0.2">
      <c r="A34" s="16">
        <v>22</v>
      </c>
      <c r="B34" s="3">
        <v>18.5</v>
      </c>
      <c r="C34" s="4">
        <v>8.1999999999999993</v>
      </c>
      <c r="D34" s="5">
        <v>0</v>
      </c>
      <c r="E34" s="3">
        <v>7.6</v>
      </c>
      <c r="F34" s="4">
        <v>1.5</v>
      </c>
      <c r="G34" s="5">
        <v>0.1</v>
      </c>
      <c r="H34" s="3">
        <v>18.899999999999999</v>
      </c>
      <c r="I34" s="4">
        <v>5.6</v>
      </c>
      <c r="J34" s="5">
        <v>0</v>
      </c>
      <c r="K34" s="3">
        <v>17.8</v>
      </c>
      <c r="L34" s="4">
        <v>9.4</v>
      </c>
      <c r="M34" s="5">
        <v>1</v>
      </c>
      <c r="N34" s="3">
        <v>18</v>
      </c>
      <c r="O34" s="4">
        <v>8.6</v>
      </c>
      <c r="P34" s="5">
        <v>0</v>
      </c>
      <c r="Q34" s="3">
        <v>16.399999999999999</v>
      </c>
      <c r="R34" s="4">
        <v>9.5</v>
      </c>
      <c r="S34" s="5">
        <v>0</v>
      </c>
    </row>
    <row r="35" spans="1:24" ht="15" customHeight="1" x14ac:dyDescent="0.2">
      <c r="A35" s="16">
        <v>23</v>
      </c>
      <c r="B35" s="3">
        <v>18.100000000000001</v>
      </c>
      <c r="C35" s="4">
        <v>9.1</v>
      </c>
      <c r="D35" s="5">
        <v>0</v>
      </c>
      <c r="E35" s="3">
        <v>10.7</v>
      </c>
      <c r="F35" s="4">
        <v>0.6</v>
      </c>
      <c r="G35" s="5">
        <v>0</v>
      </c>
      <c r="H35" s="3">
        <v>18</v>
      </c>
      <c r="I35" s="4">
        <v>3.9</v>
      </c>
      <c r="J35" s="5">
        <v>0.1</v>
      </c>
      <c r="K35" s="3">
        <v>17.899999999999999</v>
      </c>
      <c r="L35" s="4">
        <v>8</v>
      </c>
      <c r="M35" s="5">
        <v>0</v>
      </c>
      <c r="N35" s="3">
        <v>18.2</v>
      </c>
      <c r="O35" s="4">
        <v>9.8000000000000007</v>
      </c>
      <c r="P35" s="5">
        <v>0</v>
      </c>
      <c r="Q35" s="3">
        <v>16.8</v>
      </c>
      <c r="R35" s="4">
        <v>7.4</v>
      </c>
      <c r="S35" s="5">
        <v>0</v>
      </c>
    </row>
    <row r="36" spans="1:24" ht="15" customHeight="1" x14ac:dyDescent="0.2">
      <c r="A36" s="16">
        <v>24</v>
      </c>
      <c r="B36" s="3">
        <v>18.600000000000001</v>
      </c>
      <c r="C36" s="4">
        <v>9.8000000000000007</v>
      </c>
      <c r="D36" s="5">
        <v>2.2999999999999998</v>
      </c>
      <c r="E36" s="3">
        <v>8.5</v>
      </c>
      <c r="F36" s="4">
        <v>0.8</v>
      </c>
      <c r="G36" s="5">
        <v>9.8000000000000007</v>
      </c>
      <c r="H36" s="3">
        <v>18</v>
      </c>
      <c r="I36" s="4">
        <v>6.3</v>
      </c>
      <c r="J36" s="5" t="s">
        <v>37</v>
      </c>
      <c r="K36" s="3">
        <v>19.100000000000001</v>
      </c>
      <c r="L36" s="4">
        <v>10</v>
      </c>
      <c r="M36" s="5">
        <v>1.2</v>
      </c>
      <c r="N36" s="3">
        <v>19.3</v>
      </c>
      <c r="O36" s="4">
        <v>13.7</v>
      </c>
      <c r="P36" s="5">
        <v>1.2</v>
      </c>
      <c r="Q36" s="3">
        <v>18.3</v>
      </c>
      <c r="R36" s="4">
        <v>12.4</v>
      </c>
      <c r="S36" s="5">
        <v>0</v>
      </c>
    </row>
    <row r="37" spans="1:24" ht="15" customHeight="1" x14ac:dyDescent="0.2">
      <c r="A37" s="16">
        <v>25</v>
      </c>
      <c r="B37" s="3">
        <v>19.7</v>
      </c>
      <c r="C37" s="4">
        <v>12</v>
      </c>
      <c r="D37" s="5">
        <v>0</v>
      </c>
      <c r="E37" s="3">
        <v>8.6999999999999993</v>
      </c>
      <c r="F37" s="4">
        <v>0.8</v>
      </c>
      <c r="G37" s="5">
        <v>0</v>
      </c>
      <c r="H37" s="3">
        <v>20.399999999999999</v>
      </c>
      <c r="I37" s="4">
        <v>4.3</v>
      </c>
      <c r="J37" s="5">
        <v>0.1</v>
      </c>
      <c r="K37" s="3">
        <v>19.5</v>
      </c>
      <c r="L37" s="4">
        <v>8.9</v>
      </c>
      <c r="M37" s="5">
        <v>0.2</v>
      </c>
      <c r="N37" s="3">
        <v>19.600000000000001</v>
      </c>
      <c r="O37" s="4">
        <v>11.6</v>
      </c>
      <c r="P37" s="5">
        <v>0.2</v>
      </c>
      <c r="Q37" s="3">
        <v>19.100000000000001</v>
      </c>
      <c r="R37" s="4">
        <v>9.6999999999999993</v>
      </c>
      <c r="S37" s="5">
        <v>0</v>
      </c>
    </row>
    <row r="38" spans="1:24" ht="15" customHeight="1" x14ac:dyDescent="0.2">
      <c r="A38" s="16">
        <v>26</v>
      </c>
      <c r="B38" s="3">
        <v>20.399999999999999</v>
      </c>
      <c r="C38" s="4">
        <v>10.9</v>
      </c>
      <c r="D38" s="5">
        <v>0</v>
      </c>
      <c r="E38" s="3">
        <v>8.6999999999999993</v>
      </c>
      <c r="F38" s="4">
        <v>1.6</v>
      </c>
      <c r="G38" s="5">
        <v>0</v>
      </c>
      <c r="H38" s="3">
        <v>20.5</v>
      </c>
      <c r="I38" s="4">
        <v>5.4</v>
      </c>
      <c r="J38" s="5">
        <v>0</v>
      </c>
      <c r="K38" s="3">
        <v>20.2</v>
      </c>
      <c r="L38" s="4">
        <v>8.5</v>
      </c>
      <c r="M38" s="5">
        <v>0</v>
      </c>
      <c r="N38" s="3">
        <v>19.8</v>
      </c>
      <c r="O38" s="4">
        <v>11.6</v>
      </c>
      <c r="P38" s="5">
        <v>0</v>
      </c>
      <c r="Q38" s="3">
        <v>19.8</v>
      </c>
      <c r="R38" s="4">
        <v>8.9</v>
      </c>
      <c r="S38" s="5">
        <v>0</v>
      </c>
    </row>
    <row r="39" spans="1:24" ht="15" customHeight="1" x14ac:dyDescent="0.2">
      <c r="A39" s="16">
        <v>27</v>
      </c>
      <c r="B39" s="3">
        <v>17.7</v>
      </c>
      <c r="C39" s="4">
        <v>12.3</v>
      </c>
      <c r="D39" s="5">
        <v>1.6</v>
      </c>
      <c r="E39" s="3">
        <v>3.8</v>
      </c>
      <c r="F39" s="4">
        <v>0.3</v>
      </c>
      <c r="G39" s="5">
        <v>1.3</v>
      </c>
      <c r="H39" s="3">
        <v>18.8</v>
      </c>
      <c r="I39" s="4">
        <v>7.3</v>
      </c>
      <c r="J39" s="5">
        <v>0</v>
      </c>
      <c r="K39" s="3">
        <v>18.5</v>
      </c>
      <c r="L39" s="4">
        <v>11</v>
      </c>
      <c r="M39" s="5">
        <v>2.8</v>
      </c>
      <c r="N39" s="3">
        <v>18.399999999999999</v>
      </c>
      <c r="O39" s="4">
        <v>12.7</v>
      </c>
      <c r="P39" s="5">
        <v>0</v>
      </c>
      <c r="Q39" s="3">
        <v>16.600000000000001</v>
      </c>
      <c r="R39" s="4">
        <v>10.3</v>
      </c>
      <c r="S39" s="5">
        <v>0.6</v>
      </c>
      <c r="U39" t="s">
        <v>39</v>
      </c>
      <c r="W39" t="s">
        <v>38</v>
      </c>
    </row>
    <row r="40" spans="1:24" ht="15" customHeight="1" x14ac:dyDescent="0.2">
      <c r="A40" s="16">
        <v>28</v>
      </c>
      <c r="B40" s="3">
        <v>17.2</v>
      </c>
      <c r="C40" s="4">
        <v>10.199999999999999</v>
      </c>
      <c r="D40" s="5">
        <v>0</v>
      </c>
      <c r="E40" s="3">
        <v>5.8</v>
      </c>
      <c r="F40" s="4">
        <v>-0.2</v>
      </c>
      <c r="G40" s="5">
        <v>0</v>
      </c>
      <c r="H40" s="3">
        <v>16.600000000000001</v>
      </c>
      <c r="I40" s="4">
        <v>5.7</v>
      </c>
      <c r="J40" s="5" t="s">
        <v>37</v>
      </c>
      <c r="K40" s="3">
        <v>17.5</v>
      </c>
      <c r="L40" s="4">
        <v>8.1</v>
      </c>
      <c r="M40" s="5" t="s">
        <v>37</v>
      </c>
      <c r="N40" s="3">
        <v>18.5</v>
      </c>
      <c r="O40" s="4">
        <v>10</v>
      </c>
      <c r="P40" s="5">
        <v>0</v>
      </c>
      <c r="Q40" s="3">
        <v>15.7</v>
      </c>
      <c r="R40" s="4">
        <v>7.1</v>
      </c>
      <c r="S40" s="5">
        <v>0</v>
      </c>
      <c r="U40" t="s">
        <v>38</v>
      </c>
    </row>
    <row r="41" spans="1:24" ht="15" customHeight="1" x14ac:dyDescent="0.2">
      <c r="A41" s="16">
        <v>29</v>
      </c>
      <c r="B41" s="3">
        <v>18.5</v>
      </c>
      <c r="C41" s="4">
        <v>8.5</v>
      </c>
      <c r="D41" s="5">
        <v>0</v>
      </c>
      <c r="E41" s="3">
        <v>5.9</v>
      </c>
      <c r="F41" s="4">
        <v>0.6</v>
      </c>
      <c r="G41" s="5">
        <v>0</v>
      </c>
      <c r="H41" s="3">
        <v>19.7</v>
      </c>
      <c r="I41" s="4">
        <v>4</v>
      </c>
      <c r="J41" s="5">
        <v>0</v>
      </c>
      <c r="K41" s="3">
        <v>19.2</v>
      </c>
      <c r="L41" s="4">
        <v>6</v>
      </c>
      <c r="M41" s="5">
        <v>0.2</v>
      </c>
      <c r="N41" s="3">
        <v>18.100000000000001</v>
      </c>
      <c r="O41" s="4">
        <v>8.5</v>
      </c>
      <c r="P41" s="5">
        <v>0.2</v>
      </c>
      <c r="Q41" s="3">
        <v>18.399999999999999</v>
      </c>
      <c r="R41" s="4">
        <v>8.3000000000000007</v>
      </c>
      <c r="S41" s="5">
        <v>0</v>
      </c>
    </row>
    <row r="42" spans="1:24" ht="15" customHeight="1" x14ac:dyDescent="0.2">
      <c r="A42" s="16">
        <v>30</v>
      </c>
      <c r="B42" s="3">
        <v>18.899999999999999</v>
      </c>
      <c r="C42" s="4">
        <v>10.4</v>
      </c>
      <c r="D42" s="5">
        <v>6.4</v>
      </c>
      <c r="E42" s="3">
        <v>6.7</v>
      </c>
      <c r="F42" s="4">
        <v>0.4</v>
      </c>
      <c r="G42" s="5">
        <v>15.8</v>
      </c>
      <c r="H42" s="3">
        <v>20</v>
      </c>
      <c r="I42" s="4">
        <v>6.9</v>
      </c>
      <c r="J42" s="5">
        <v>0.8</v>
      </c>
      <c r="K42" s="3">
        <v>19.7</v>
      </c>
      <c r="L42" s="4">
        <v>10.4</v>
      </c>
      <c r="M42" s="5">
        <v>1.6</v>
      </c>
      <c r="N42" s="3">
        <v>19.100000000000001</v>
      </c>
      <c r="O42" s="4">
        <v>12.7</v>
      </c>
      <c r="P42" s="5">
        <v>6.6</v>
      </c>
      <c r="Q42" s="3">
        <v>17.899999999999999</v>
      </c>
      <c r="R42" s="4">
        <v>11.8</v>
      </c>
      <c r="S42" s="5">
        <v>0</v>
      </c>
      <c r="X42" t="s">
        <v>38</v>
      </c>
    </row>
    <row r="43" spans="1:24" ht="15" customHeight="1" thickBot="1" x14ac:dyDescent="0.25">
      <c r="A43" s="17">
        <v>31</v>
      </c>
      <c r="B43" s="3">
        <v>17.100000000000001</v>
      </c>
      <c r="C43" s="4">
        <v>13.5</v>
      </c>
      <c r="D43" s="5">
        <v>4.2</v>
      </c>
      <c r="E43" s="3" t="s">
        <v>31</v>
      </c>
      <c r="F43" s="4">
        <v>1.3</v>
      </c>
      <c r="G43" s="5">
        <v>20.3</v>
      </c>
      <c r="H43" s="3">
        <v>18.399999999999999</v>
      </c>
      <c r="I43" s="4">
        <v>5.6</v>
      </c>
      <c r="J43" s="5">
        <v>0.3</v>
      </c>
      <c r="K43" s="3">
        <v>17.399999999999999</v>
      </c>
      <c r="L43" s="4">
        <v>9.9</v>
      </c>
      <c r="M43" s="5">
        <v>2.4</v>
      </c>
      <c r="N43" s="3">
        <v>17.7</v>
      </c>
      <c r="O43" s="4">
        <v>10.6</v>
      </c>
      <c r="P43" s="5">
        <v>9.8000000000000007</v>
      </c>
      <c r="Q43" s="3">
        <v>17.2</v>
      </c>
      <c r="R43" s="4">
        <v>10.5</v>
      </c>
      <c r="S43" s="5">
        <v>0</v>
      </c>
    </row>
    <row r="44" spans="1:24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24" ht="11.1" customHeight="1" x14ac:dyDescent="0.2">
      <c r="A45" s="6" t="s">
        <v>17</v>
      </c>
      <c r="B45" s="31">
        <f t="shared" ref="B45:P45" si="0">SUM(B13:B43)</f>
        <v>531.59999999999991</v>
      </c>
      <c r="C45" s="33">
        <f t="shared" si="0"/>
        <v>287.29999999999995</v>
      </c>
      <c r="D45" s="37">
        <f t="shared" si="0"/>
        <v>159.29999999999998</v>
      </c>
      <c r="E45" s="31">
        <f t="shared" si="0"/>
        <v>178.99999999999997</v>
      </c>
      <c r="F45" s="33">
        <f t="shared" si="0"/>
        <v>-16</v>
      </c>
      <c r="G45" s="37">
        <f t="shared" si="0"/>
        <v>415.60000000000008</v>
      </c>
      <c r="H45" s="31">
        <f t="shared" si="0"/>
        <v>523.9</v>
      </c>
      <c r="I45" s="33">
        <f t="shared" si="0"/>
        <v>160.6</v>
      </c>
      <c r="J45" s="37">
        <f t="shared" si="0"/>
        <v>77.299999999999983</v>
      </c>
      <c r="K45" s="31">
        <f t="shared" si="0"/>
        <v>538.79999999999995</v>
      </c>
      <c r="L45" s="33">
        <f t="shared" si="0"/>
        <v>253.60000000000002</v>
      </c>
      <c r="M45" s="37">
        <f t="shared" si="0"/>
        <v>95.6</v>
      </c>
      <c r="N45" s="31">
        <f t="shared" si="0"/>
        <v>539.70000000000005</v>
      </c>
      <c r="O45" s="33">
        <f t="shared" si="0"/>
        <v>293.7</v>
      </c>
      <c r="P45" s="37">
        <f t="shared" si="0"/>
        <v>181.39999999999995</v>
      </c>
      <c r="Q45" s="31">
        <f>SUM(Q13:Q43)</f>
        <v>481</v>
      </c>
      <c r="R45" s="33">
        <f>SUM(R13:R43)</f>
        <v>260.50000000000006</v>
      </c>
      <c r="S45" s="37">
        <f>SUM(S13:S43)</f>
        <v>84.6</v>
      </c>
    </row>
    <row r="46" spans="1:24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  <c r="V46" t="s">
        <v>38</v>
      </c>
    </row>
    <row r="47" spans="1:24" ht="11.1" customHeight="1" x14ac:dyDescent="0.2">
      <c r="A47" s="6" t="s">
        <v>18</v>
      </c>
      <c r="B47" s="31">
        <f>AVERAGE(B13:B43)</f>
        <v>17.14838709677419</v>
      </c>
      <c r="C47" s="33">
        <f>AVERAGE(C13:C43)</f>
        <v>9.267741935483869</v>
      </c>
      <c r="D47" s="35" t="s">
        <v>21</v>
      </c>
      <c r="E47" s="31">
        <f>AVERAGE(E13:E43)</f>
        <v>5.9666666666666659</v>
      </c>
      <c r="F47" s="33">
        <f>AVERAGE(F13:F43)</f>
        <v>-0.53333333333333333</v>
      </c>
      <c r="G47" s="35" t="s">
        <v>21</v>
      </c>
      <c r="H47" s="31">
        <f>AVERAGE(H13:H43)</f>
        <v>16.899999999999999</v>
      </c>
      <c r="I47" s="33">
        <f>AVERAGE(I13:I43)</f>
        <v>5.1806451612903226</v>
      </c>
      <c r="J47" s="35" t="s">
        <v>21</v>
      </c>
      <c r="K47" s="31">
        <f>AVERAGE(K13:K43)</f>
        <v>17.380645161290321</v>
      </c>
      <c r="L47" s="33">
        <f>AVERAGE(L13:L43)</f>
        <v>8.1806451612903235</v>
      </c>
      <c r="M47" s="35" t="s">
        <v>21</v>
      </c>
      <c r="N47" s="31">
        <f>AVERAGE(N13:N43)</f>
        <v>17.409677419354839</v>
      </c>
      <c r="O47" s="33">
        <f>AVERAGE(O13:O43)</f>
        <v>9.4741935483870972</v>
      </c>
      <c r="P47" s="35" t="s">
        <v>21</v>
      </c>
      <c r="Q47" s="31">
        <f>AVERAGE(Q13:Q43)</f>
        <v>15.516129032258064</v>
      </c>
      <c r="R47" s="33">
        <f>AVERAGE(R13:R43)</f>
        <v>8.4032258064516139</v>
      </c>
      <c r="S47" s="35" t="s">
        <v>21</v>
      </c>
    </row>
    <row r="48" spans="1:24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P49" si="1">MAX(B13:B43)</f>
        <v>20.399999999999999</v>
      </c>
      <c r="C49" s="33">
        <f t="shared" si="1"/>
        <v>13.5</v>
      </c>
      <c r="D49" s="35">
        <f t="shared" si="1"/>
        <v>35.799999999999997</v>
      </c>
      <c r="E49" s="29">
        <f t="shared" si="1"/>
        <v>13.4</v>
      </c>
      <c r="F49" s="33">
        <f t="shared" si="1"/>
        <v>2.5</v>
      </c>
      <c r="G49" s="35">
        <f t="shared" si="1"/>
        <v>109.4</v>
      </c>
      <c r="H49" s="29">
        <f t="shared" si="1"/>
        <v>20.5</v>
      </c>
      <c r="I49" s="33">
        <f t="shared" si="1"/>
        <v>10.5</v>
      </c>
      <c r="J49" s="35">
        <f t="shared" si="1"/>
        <v>20.3</v>
      </c>
      <c r="K49" s="29">
        <f t="shared" si="1"/>
        <v>20.2</v>
      </c>
      <c r="L49" s="33">
        <f t="shared" si="1"/>
        <v>13.3</v>
      </c>
      <c r="M49" s="35">
        <f t="shared" si="1"/>
        <v>24.4</v>
      </c>
      <c r="N49" s="29">
        <f t="shared" si="1"/>
        <v>19.8</v>
      </c>
      <c r="O49" s="33">
        <f t="shared" si="1"/>
        <v>13.7</v>
      </c>
      <c r="P49" s="35">
        <f t="shared" si="1"/>
        <v>47.6</v>
      </c>
      <c r="Q49" s="29">
        <f>MAX(Q13:Q43)</f>
        <v>19.8</v>
      </c>
      <c r="R49" s="33">
        <f>MAX(R13:R43)</f>
        <v>12.4</v>
      </c>
      <c r="S49" s="35">
        <f>MAX(S13:S43)</f>
        <v>17.2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P51" si="2">MIN(B13:B43)</f>
        <v>13.8</v>
      </c>
      <c r="C51" s="39">
        <f t="shared" si="2"/>
        <v>5.3</v>
      </c>
      <c r="D51" s="35">
        <f t="shared" si="2"/>
        <v>0</v>
      </c>
      <c r="E51" s="31">
        <f t="shared" si="2"/>
        <v>-0.3</v>
      </c>
      <c r="F51" s="39">
        <f t="shared" si="2"/>
        <v>-5.6</v>
      </c>
      <c r="G51" s="35">
        <f t="shared" si="2"/>
        <v>0</v>
      </c>
      <c r="H51" s="31">
        <f t="shared" si="2"/>
        <v>12.1</v>
      </c>
      <c r="I51" s="39">
        <f t="shared" si="2"/>
        <v>-0.2</v>
      </c>
      <c r="J51" s="35">
        <f t="shared" si="2"/>
        <v>0</v>
      </c>
      <c r="K51" s="31">
        <f t="shared" si="2"/>
        <v>14.8</v>
      </c>
      <c r="L51" s="39">
        <f t="shared" si="2"/>
        <v>3.1</v>
      </c>
      <c r="M51" s="35">
        <f t="shared" si="2"/>
        <v>0</v>
      </c>
      <c r="N51" s="31">
        <f t="shared" si="2"/>
        <v>12.8</v>
      </c>
      <c r="O51" s="39">
        <f t="shared" si="2"/>
        <v>4.3</v>
      </c>
      <c r="P51" s="35">
        <f t="shared" si="2"/>
        <v>0</v>
      </c>
      <c r="Q51" s="31">
        <f>MIN(Q13:Q43)</f>
        <v>11.6</v>
      </c>
      <c r="R51" s="39">
        <f>MIN(R13:R43)</f>
        <v>3.5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N51:N52"/>
    <mergeCell ref="J47:J48"/>
    <mergeCell ref="J49:J50"/>
    <mergeCell ref="H49:H50"/>
    <mergeCell ref="I49:I50"/>
    <mergeCell ref="H51:H52"/>
    <mergeCell ref="I51:I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L49:L50"/>
    <mergeCell ref="M49:M50"/>
    <mergeCell ref="O49:O50"/>
    <mergeCell ref="C47:C48"/>
    <mergeCell ref="I45:I46"/>
  </mergeCells>
  <phoneticPr fontId="0" type="noConversion"/>
  <conditionalFormatting sqref="B13:B43">
    <cfRule type="cellIs" dxfId="167" priority="16" stopIfTrue="1" operator="equal">
      <formula>$B$49</formula>
    </cfRule>
  </conditionalFormatting>
  <conditionalFormatting sqref="C13:C43">
    <cfRule type="cellIs" dxfId="166" priority="17" stopIfTrue="1" operator="equal">
      <formula>$C$51</formula>
    </cfRule>
  </conditionalFormatting>
  <conditionalFormatting sqref="E13:E43">
    <cfRule type="cellIs" dxfId="165" priority="18" stopIfTrue="1" operator="equal">
      <formula>$E$49</formula>
    </cfRule>
  </conditionalFormatting>
  <conditionalFormatting sqref="F13:F43">
    <cfRule type="cellIs" dxfId="164" priority="19" stopIfTrue="1" operator="equal">
      <formula>$F$51</formula>
    </cfRule>
  </conditionalFormatting>
  <conditionalFormatting sqref="H13:H43">
    <cfRule type="cellIs" dxfId="163" priority="20" stopIfTrue="1" operator="equal">
      <formula>$H$49</formula>
    </cfRule>
  </conditionalFormatting>
  <conditionalFormatting sqref="I13:I43">
    <cfRule type="cellIs" dxfId="162" priority="21" stopIfTrue="1" operator="equal">
      <formula>$I$51</formula>
    </cfRule>
  </conditionalFormatting>
  <conditionalFormatting sqref="K13:K43">
    <cfRule type="cellIs" dxfId="161" priority="22" stopIfTrue="1" operator="equal">
      <formula>$K$49</formula>
    </cfRule>
  </conditionalFormatting>
  <conditionalFormatting sqref="L13:L43">
    <cfRule type="cellIs" dxfId="160" priority="23" stopIfTrue="1" operator="equal">
      <formula>$L$51</formula>
    </cfRule>
  </conditionalFormatting>
  <conditionalFormatting sqref="N13:N43">
    <cfRule type="cellIs" dxfId="159" priority="5" stopIfTrue="1" operator="equal">
      <formula>$N$49</formula>
    </cfRule>
  </conditionalFormatting>
  <conditionalFormatting sqref="O13:O43">
    <cfRule type="cellIs" dxfId="158" priority="1" stopIfTrue="1" operator="equal">
      <formula>$O$51</formula>
    </cfRule>
  </conditionalFormatting>
  <conditionalFormatting sqref="P12:P43 D13:D43 G13:G43 J13:J43 M13:M43 S13:S43">
    <cfRule type="cellIs" dxfId="157" priority="2" operator="equal">
      <formula>"tr"</formula>
    </cfRule>
    <cfRule type="cellIs" dxfId="156" priority="3" operator="greaterThan">
      <formula>0</formula>
    </cfRule>
  </conditionalFormatting>
  <conditionalFormatting sqref="Q13:Q43">
    <cfRule type="cellIs" dxfId="155" priority="24" stopIfTrue="1" operator="equal">
      <formula>$Q$49</formula>
    </cfRule>
  </conditionalFormatting>
  <conditionalFormatting sqref="R13:R43">
    <cfRule type="cellIs" dxfId="154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6"/>
  <sheetViews>
    <sheetView zoomScale="115" zoomScaleNormal="115" workbookViewId="0">
      <selection activeCell="U29" sqref="U29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29.2</v>
      </c>
      <c r="C13" s="4">
        <v>18</v>
      </c>
      <c r="D13" s="5">
        <v>0</v>
      </c>
      <c r="E13" s="3">
        <v>25.6</v>
      </c>
      <c r="F13" s="4">
        <v>12.8</v>
      </c>
      <c r="G13" s="5">
        <v>0</v>
      </c>
      <c r="H13" s="3">
        <v>35.5</v>
      </c>
      <c r="I13" s="4">
        <v>18.5</v>
      </c>
      <c r="J13" s="5">
        <v>0</v>
      </c>
      <c r="K13" s="3">
        <v>30.3</v>
      </c>
      <c r="L13" s="4">
        <v>20.399999999999999</v>
      </c>
      <c r="M13" s="5">
        <v>0</v>
      </c>
      <c r="N13" s="3">
        <v>30.6</v>
      </c>
      <c r="O13" s="4">
        <v>19.5</v>
      </c>
      <c r="P13" s="5">
        <v>0</v>
      </c>
      <c r="Q13" s="3">
        <v>33</v>
      </c>
      <c r="R13" s="4">
        <v>20.100000000000001</v>
      </c>
      <c r="S13" s="5">
        <v>0</v>
      </c>
    </row>
    <row r="14" spans="1:19" ht="15" customHeight="1" x14ac:dyDescent="0.2">
      <c r="A14" s="16">
        <v>2</v>
      </c>
      <c r="B14" s="3">
        <v>28.7</v>
      </c>
      <c r="C14" s="4">
        <v>19</v>
      </c>
      <c r="D14" s="5">
        <v>0</v>
      </c>
      <c r="E14" s="3">
        <v>26.3</v>
      </c>
      <c r="F14" s="4">
        <v>12.8</v>
      </c>
      <c r="G14" s="5">
        <v>0</v>
      </c>
      <c r="H14" s="3">
        <v>35</v>
      </c>
      <c r="I14" s="4">
        <v>16.600000000000001</v>
      </c>
      <c r="J14" s="5">
        <v>0</v>
      </c>
      <c r="K14" s="3">
        <v>31.2</v>
      </c>
      <c r="L14" s="4">
        <v>20.6</v>
      </c>
      <c r="M14" s="5">
        <v>0</v>
      </c>
      <c r="N14" s="3">
        <v>29</v>
      </c>
      <c r="O14" s="4">
        <v>17.8</v>
      </c>
      <c r="P14" s="5">
        <v>0</v>
      </c>
      <c r="Q14" s="3">
        <v>30.8</v>
      </c>
      <c r="R14" s="4">
        <v>18.7</v>
      </c>
      <c r="S14" s="5">
        <v>0</v>
      </c>
    </row>
    <row r="15" spans="1:19" ht="15" customHeight="1" x14ac:dyDescent="0.2">
      <c r="A15" s="16">
        <v>3</v>
      </c>
      <c r="B15" s="3">
        <v>28.3</v>
      </c>
      <c r="C15" s="4">
        <v>18.8</v>
      </c>
      <c r="D15" s="5">
        <v>0</v>
      </c>
      <c r="E15" s="3">
        <v>25.9</v>
      </c>
      <c r="F15" s="4">
        <v>12.6</v>
      </c>
      <c r="G15" s="5">
        <v>0</v>
      </c>
      <c r="H15" s="3">
        <v>31</v>
      </c>
      <c r="I15" s="4">
        <v>17.5</v>
      </c>
      <c r="J15" s="5">
        <v>0</v>
      </c>
      <c r="K15" s="3">
        <v>30.3</v>
      </c>
      <c r="L15" s="4">
        <v>18.899999999999999</v>
      </c>
      <c r="M15" s="5">
        <v>0</v>
      </c>
      <c r="N15" s="3">
        <v>27.7</v>
      </c>
      <c r="O15" s="4">
        <v>16.100000000000001</v>
      </c>
      <c r="P15" s="5">
        <v>0</v>
      </c>
      <c r="Q15" s="3">
        <v>29.5</v>
      </c>
      <c r="R15" s="4">
        <v>19.899999999999999</v>
      </c>
      <c r="S15" s="5">
        <v>0</v>
      </c>
    </row>
    <row r="16" spans="1:19" ht="15" customHeight="1" x14ac:dyDescent="0.2">
      <c r="A16" s="16">
        <v>4</v>
      </c>
      <c r="B16" s="3">
        <v>28</v>
      </c>
      <c r="C16" s="4">
        <v>17.600000000000001</v>
      </c>
      <c r="D16" s="5">
        <v>0</v>
      </c>
      <c r="E16" s="3">
        <v>25.6</v>
      </c>
      <c r="F16" s="4">
        <v>11.8</v>
      </c>
      <c r="G16" s="5">
        <v>0</v>
      </c>
      <c r="H16" s="3">
        <v>34.1</v>
      </c>
      <c r="I16" s="4">
        <v>15.4</v>
      </c>
      <c r="J16" s="5">
        <v>0</v>
      </c>
      <c r="K16" s="3">
        <v>29.4</v>
      </c>
      <c r="L16" s="4">
        <v>19.899999999999999</v>
      </c>
      <c r="M16" s="5">
        <v>0</v>
      </c>
      <c r="N16" s="3">
        <v>29.2</v>
      </c>
      <c r="O16" s="4">
        <v>17.7</v>
      </c>
      <c r="P16" s="5">
        <v>0</v>
      </c>
      <c r="Q16" s="3">
        <v>29.6</v>
      </c>
      <c r="R16" s="4">
        <v>18.3</v>
      </c>
      <c r="S16" s="5">
        <v>0</v>
      </c>
    </row>
    <row r="17" spans="1:19" ht="15" customHeight="1" x14ac:dyDescent="0.2">
      <c r="A17" s="16">
        <v>5</v>
      </c>
      <c r="B17" s="3">
        <v>28.2</v>
      </c>
      <c r="C17" s="4">
        <v>17.3</v>
      </c>
      <c r="D17" s="5">
        <v>0</v>
      </c>
      <c r="E17" s="3">
        <v>27.3</v>
      </c>
      <c r="F17" s="4">
        <v>14.7</v>
      </c>
      <c r="G17" s="5">
        <v>0</v>
      </c>
      <c r="H17" s="3">
        <v>33.799999999999997</v>
      </c>
      <c r="I17" s="4">
        <v>16.600000000000001</v>
      </c>
      <c r="J17" s="5">
        <v>0</v>
      </c>
      <c r="K17" s="3">
        <v>29.6</v>
      </c>
      <c r="L17" s="4">
        <v>18.7</v>
      </c>
      <c r="M17" s="5">
        <v>0</v>
      </c>
      <c r="N17" s="3">
        <v>29.4</v>
      </c>
      <c r="O17" s="4">
        <v>18.7</v>
      </c>
      <c r="P17" s="5">
        <v>0</v>
      </c>
      <c r="Q17" s="3">
        <v>29.3</v>
      </c>
      <c r="R17" s="4">
        <v>18.399999999999999</v>
      </c>
      <c r="S17" s="5">
        <v>0</v>
      </c>
    </row>
    <row r="18" spans="1:19" ht="15" customHeight="1" x14ac:dyDescent="0.2">
      <c r="A18" s="16">
        <v>6</v>
      </c>
      <c r="B18" s="3">
        <v>27.9</v>
      </c>
      <c r="C18" s="4">
        <v>21.5</v>
      </c>
      <c r="D18" s="5">
        <v>0</v>
      </c>
      <c r="E18" s="3">
        <v>21.2</v>
      </c>
      <c r="F18" s="4">
        <v>10.199999999999999</v>
      </c>
      <c r="G18" s="5">
        <v>0</v>
      </c>
      <c r="H18" s="3">
        <v>29.3</v>
      </c>
      <c r="I18" s="4">
        <v>18.8</v>
      </c>
      <c r="J18" s="5">
        <v>0</v>
      </c>
      <c r="K18" s="3">
        <v>30.8</v>
      </c>
      <c r="L18" s="4">
        <v>21.2</v>
      </c>
      <c r="M18" s="5">
        <v>0</v>
      </c>
      <c r="N18" s="3">
        <v>28.2</v>
      </c>
      <c r="O18" s="4">
        <v>19.8</v>
      </c>
      <c r="P18" s="5">
        <v>0</v>
      </c>
      <c r="Q18" s="3">
        <v>30</v>
      </c>
      <c r="R18" s="4">
        <v>19.600000000000001</v>
      </c>
      <c r="S18" s="5">
        <v>0</v>
      </c>
    </row>
    <row r="19" spans="1:19" ht="15" customHeight="1" x14ac:dyDescent="0.2">
      <c r="A19" s="16">
        <v>7</v>
      </c>
      <c r="B19" s="3">
        <v>28.2</v>
      </c>
      <c r="C19" s="4">
        <v>20.5</v>
      </c>
      <c r="D19" s="5">
        <v>0</v>
      </c>
      <c r="E19" s="3">
        <v>22.4</v>
      </c>
      <c r="F19" s="4">
        <v>10.1</v>
      </c>
      <c r="G19" s="5">
        <v>0</v>
      </c>
      <c r="H19" s="3">
        <v>32.299999999999997</v>
      </c>
      <c r="I19" s="4">
        <v>15</v>
      </c>
      <c r="J19" s="5">
        <v>0</v>
      </c>
      <c r="K19" s="3">
        <v>29.5</v>
      </c>
      <c r="L19" s="4">
        <v>17.399999999999999</v>
      </c>
      <c r="M19" s="5">
        <v>0</v>
      </c>
      <c r="N19" s="3">
        <v>28.2</v>
      </c>
      <c r="O19" s="4">
        <v>17.7</v>
      </c>
      <c r="P19" s="5">
        <v>0</v>
      </c>
      <c r="Q19" s="3">
        <v>28.4</v>
      </c>
      <c r="R19" s="4">
        <v>19.600000000000001</v>
      </c>
      <c r="S19" s="5">
        <v>0</v>
      </c>
    </row>
    <row r="20" spans="1:19" ht="15" customHeight="1" x14ac:dyDescent="0.2">
      <c r="A20" s="16">
        <v>8</v>
      </c>
      <c r="B20" s="3">
        <v>28.3</v>
      </c>
      <c r="C20" s="4">
        <v>18.399999999999999</v>
      </c>
      <c r="D20" s="5">
        <v>0</v>
      </c>
      <c r="E20" s="3">
        <v>21.5</v>
      </c>
      <c r="F20" s="4">
        <v>11.3</v>
      </c>
      <c r="G20" s="5">
        <v>0</v>
      </c>
      <c r="H20" s="3">
        <v>31.4</v>
      </c>
      <c r="I20" s="4">
        <v>17.7</v>
      </c>
      <c r="J20" s="5">
        <v>0</v>
      </c>
      <c r="K20" s="3">
        <v>28.9</v>
      </c>
      <c r="L20" s="4">
        <v>20.100000000000001</v>
      </c>
      <c r="M20" s="5">
        <v>0</v>
      </c>
      <c r="N20" s="3">
        <v>30.5</v>
      </c>
      <c r="O20" s="4">
        <v>17.2</v>
      </c>
      <c r="P20" s="5">
        <v>0</v>
      </c>
      <c r="Q20" s="3">
        <v>31.6</v>
      </c>
      <c r="R20" s="4">
        <v>19.3</v>
      </c>
      <c r="S20" s="5">
        <v>0</v>
      </c>
    </row>
    <row r="21" spans="1:19" ht="15" customHeight="1" x14ac:dyDescent="0.2">
      <c r="A21" s="16">
        <v>9</v>
      </c>
      <c r="B21" s="3">
        <v>28.7</v>
      </c>
      <c r="C21" s="4">
        <v>17.600000000000001</v>
      </c>
      <c r="D21" s="5">
        <v>0</v>
      </c>
      <c r="E21" s="3">
        <v>25.2</v>
      </c>
      <c r="F21" s="4">
        <v>11.1</v>
      </c>
      <c r="G21" s="5">
        <v>0</v>
      </c>
      <c r="H21" s="3">
        <v>33.1</v>
      </c>
      <c r="I21" s="4">
        <v>19.8</v>
      </c>
      <c r="J21" s="5">
        <v>0</v>
      </c>
      <c r="K21" s="3">
        <v>30.1</v>
      </c>
      <c r="L21" s="4">
        <v>20.5</v>
      </c>
      <c r="M21" s="5">
        <v>0</v>
      </c>
      <c r="N21" s="3">
        <v>29.9</v>
      </c>
      <c r="O21" s="4">
        <v>16.7</v>
      </c>
      <c r="P21" s="5">
        <v>0</v>
      </c>
      <c r="Q21" s="3">
        <v>32.9</v>
      </c>
      <c r="R21" s="4">
        <v>19.399999999999999</v>
      </c>
      <c r="S21" s="5">
        <v>0</v>
      </c>
    </row>
    <row r="22" spans="1:19" ht="15" customHeight="1" x14ac:dyDescent="0.2">
      <c r="A22" s="16">
        <v>10</v>
      </c>
      <c r="B22" s="3">
        <v>28.1</v>
      </c>
      <c r="C22" s="4">
        <v>16.600000000000001</v>
      </c>
      <c r="D22" s="5">
        <v>0</v>
      </c>
      <c r="E22" s="3">
        <v>27.6</v>
      </c>
      <c r="F22" s="4">
        <v>13</v>
      </c>
      <c r="G22" s="5">
        <v>0</v>
      </c>
      <c r="H22" s="3">
        <v>34.4</v>
      </c>
      <c r="I22" s="4">
        <v>15.6</v>
      </c>
      <c r="J22" s="5">
        <v>0</v>
      </c>
      <c r="K22" s="3">
        <v>30</v>
      </c>
      <c r="L22" s="4">
        <v>18.399999999999999</v>
      </c>
      <c r="M22" s="5">
        <v>0</v>
      </c>
      <c r="N22" s="3">
        <v>29.3</v>
      </c>
      <c r="O22" s="4">
        <v>18.7</v>
      </c>
      <c r="P22" s="5">
        <v>0</v>
      </c>
      <c r="Q22" s="3">
        <v>30.3</v>
      </c>
      <c r="R22" s="4">
        <v>18.899999999999999</v>
      </c>
      <c r="S22" s="5">
        <v>0</v>
      </c>
    </row>
    <row r="23" spans="1:19" ht="15" customHeight="1" x14ac:dyDescent="0.2">
      <c r="A23" s="16">
        <v>11</v>
      </c>
      <c r="B23" s="3">
        <v>29.2</v>
      </c>
      <c r="C23" s="4">
        <v>18.5</v>
      </c>
      <c r="D23" s="5">
        <v>0</v>
      </c>
      <c r="E23" s="3">
        <v>25.2</v>
      </c>
      <c r="F23" s="4">
        <v>15.3</v>
      </c>
      <c r="G23" s="5">
        <v>0</v>
      </c>
      <c r="H23" s="3">
        <v>35.200000000000003</v>
      </c>
      <c r="I23" s="4">
        <v>16.100000000000001</v>
      </c>
      <c r="J23" s="5">
        <v>0</v>
      </c>
      <c r="K23" s="3">
        <v>30.2</v>
      </c>
      <c r="L23" s="4">
        <v>18</v>
      </c>
      <c r="M23" s="5">
        <v>0</v>
      </c>
      <c r="N23" s="3">
        <v>30.6</v>
      </c>
      <c r="O23" s="4">
        <v>19.600000000000001</v>
      </c>
      <c r="P23" s="5">
        <v>0</v>
      </c>
      <c r="Q23" s="3">
        <v>34</v>
      </c>
      <c r="R23" s="4">
        <v>18.5</v>
      </c>
      <c r="S23" s="5">
        <v>0</v>
      </c>
    </row>
    <row r="24" spans="1:19" ht="15" customHeight="1" x14ac:dyDescent="0.2">
      <c r="A24" s="16">
        <v>12</v>
      </c>
      <c r="B24" s="3">
        <v>31</v>
      </c>
      <c r="C24" s="4">
        <v>18.399999999999999</v>
      </c>
      <c r="D24" s="5">
        <v>0</v>
      </c>
      <c r="E24" s="3">
        <v>27.3</v>
      </c>
      <c r="F24" s="4">
        <v>15.8</v>
      </c>
      <c r="G24" s="5">
        <v>0</v>
      </c>
      <c r="H24" s="3">
        <v>35.299999999999997</v>
      </c>
      <c r="I24" s="4">
        <v>20</v>
      </c>
      <c r="J24" s="5">
        <v>0</v>
      </c>
      <c r="K24" s="3">
        <v>34.4</v>
      </c>
      <c r="L24" s="4">
        <v>20.399999999999999</v>
      </c>
      <c r="M24" s="5">
        <v>0</v>
      </c>
      <c r="N24" s="3">
        <v>33.5</v>
      </c>
      <c r="O24" s="4">
        <v>16.600000000000001</v>
      </c>
      <c r="P24" s="5">
        <v>0</v>
      </c>
      <c r="Q24" s="3">
        <v>34.4</v>
      </c>
      <c r="R24" s="4">
        <v>21.4</v>
      </c>
      <c r="S24" s="5">
        <v>0</v>
      </c>
    </row>
    <row r="25" spans="1:19" ht="15" customHeight="1" x14ac:dyDescent="0.2">
      <c r="A25" s="16">
        <v>13</v>
      </c>
      <c r="B25" s="3">
        <v>31.5</v>
      </c>
      <c r="C25" s="4">
        <v>19.5</v>
      </c>
      <c r="D25" s="5">
        <v>0</v>
      </c>
      <c r="E25" s="3">
        <v>24.9</v>
      </c>
      <c r="F25" s="4">
        <v>15.7</v>
      </c>
      <c r="G25" s="5">
        <v>0</v>
      </c>
      <c r="H25" s="3">
        <v>35.1</v>
      </c>
      <c r="I25" s="4">
        <v>19.2</v>
      </c>
      <c r="J25" s="5">
        <v>0</v>
      </c>
      <c r="K25" s="3">
        <v>34.299999999999997</v>
      </c>
      <c r="L25" s="4">
        <v>23</v>
      </c>
      <c r="M25" s="5">
        <v>0</v>
      </c>
      <c r="N25" s="3">
        <v>34.1</v>
      </c>
      <c r="O25" s="4">
        <v>16.600000000000001</v>
      </c>
      <c r="P25" s="5">
        <v>0.1</v>
      </c>
      <c r="Q25" s="3">
        <v>33.4</v>
      </c>
      <c r="R25" s="4">
        <v>20.3</v>
      </c>
      <c r="S25" s="5">
        <v>0.1</v>
      </c>
    </row>
    <row r="26" spans="1:19" ht="15" customHeight="1" x14ac:dyDescent="0.2">
      <c r="A26" s="16">
        <v>14</v>
      </c>
      <c r="B26" s="3">
        <v>35.6</v>
      </c>
      <c r="C26" s="4">
        <v>21.6</v>
      </c>
      <c r="D26" s="5" t="s">
        <v>37</v>
      </c>
      <c r="E26" s="3">
        <v>27.1</v>
      </c>
      <c r="F26" s="4">
        <v>18</v>
      </c>
      <c r="G26" s="5">
        <v>0</v>
      </c>
      <c r="H26" s="3">
        <v>34.299999999999997</v>
      </c>
      <c r="I26" s="4">
        <v>20.7</v>
      </c>
      <c r="J26" s="5" t="s">
        <v>37</v>
      </c>
      <c r="K26" s="3">
        <v>32.799999999999997</v>
      </c>
      <c r="L26" s="4">
        <v>25.8</v>
      </c>
      <c r="M26" s="5">
        <v>1.4</v>
      </c>
      <c r="N26" s="3">
        <v>35</v>
      </c>
      <c r="O26" s="4">
        <v>17.399999999999999</v>
      </c>
      <c r="P26" s="5">
        <v>0</v>
      </c>
      <c r="Q26" s="3">
        <v>32.9</v>
      </c>
      <c r="R26" s="4">
        <v>22.4</v>
      </c>
      <c r="S26" s="5">
        <v>0</v>
      </c>
    </row>
    <row r="27" spans="1:19" ht="15" customHeight="1" x14ac:dyDescent="0.2">
      <c r="A27" s="16">
        <v>15</v>
      </c>
      <c r="B27" s="3">
        <v>33.9</v>
      </c>
      <c r="C27" s="4">
        <v>21.2</v>
      </c>
      <c r="D27" s="5">
        <v>0.2</v>
      </c>
      <c r="E27" s="3">
        <v>22.6</v>
      </c>
      <c r="F27" s="4">
        <v>14.5</v>
      </c>
      <c r="G27" s="5">
        <v>3.2</v>
      </c>
      <c r="H27" s="3">
        <v>33.200000000000003</v>
      </c>
      <c r="I27" s="4">
        <v>19.100000000000001</v>
      </c>
      <c r="J27" s="5">
        <v>0.4</v>
      </c>
      <c r="K27" s="3">
        <v>33.6</v>
      </c>
      <c r="L27" s="4">
        <v>23.7</v>
      </c>
      <c r="M27" s="5">
        <v>0.2</v>
      </c>
      <c r="N27" s="3">
        <v>29.1</v>
      </c>
      <c r="O27" s="4">
        <v>18.3</v>
      </c>
      <c r="P27" s="5">
        <v>1.7</v>
      </c>
      <c r="Q27" s="3">
        <v>35.5</v>
      </c>
      <c r="R27" s="4">
        <v>21.7</v>
      </c>
      <c r="S27" s="5">
        <v>2.5</v>
      </c>
    </row>
    <row r="28" spans="1:19" ht="15" customHeight="1" x14ac:dyDescent="0.2">
      <c r="A28" s="16">
        <v>16</v>
      </c>
      <c r="B28" s="3">
        <v>31.7</v>
      </c>
      <c r="C28" s="4">
        <v>19.100000000000001</v>
      </c>
      <c r="D28" s="5">
        <v>0</v>
      </c>
      <c r="E28" s="3">
        <v>24.5</v>
      </c>
      <c r="F28" s="4">
        <v>13.7</v>
      </c>
      <c r="G28" s="5">
        <v>0</v>
      </c>
      <c r="H28" s="3">
        <v>34.299999999999997</v>
      </c>
      <c r="I28" s="4">
        <v>18.8</v>
      </c>
      <c r="J28" s="5">
        <v>0</v>
      </c>
      <c r="K28" s="3">
        <v>32.799999999999997</v>
      </c>
      <c r="L28" s="4">
        <v>22</v>
      </c>
      <c r="M28" s="5">
        <v>0</v>
      </c>
      <c r="N28" s="3">
        <v>31.1</v>
      </c>
      <c r="O28" s="4">
        <v>18.399999999999999</v>
      </c>
      <c r="P28" s="5">
        <v>0</v>
      </c>
      <c r="Q28" s="3">
        <v>32.4</v>
      </c>
      <c r="R28" s="4">
        <v>20</v>
      </c>
      <c r="S28" s="5">
        <v>0</v>
      </c>
    </row>
    <row r="29" spans="1:19" ht="15" customHeight="1" x14ac:dyDescent="0.2">
      <c r="A29" s="16">
        <v>17</v>
      </c>
      <c r="B29" s="3">
        <v>29.3</v>
      </c>
      <c r="C29" s="4">
        <v>18.600000000000001</v>
      </c>
      <c r="D29" s="5">
        <v>0</v>
      </c>
      <c r="E29" s="3">
        <v>23.4</v>
      </c>
      <c r="F29" s="4">
        <v>12.7</v>
      </c>
      <c r="G29" s="5">
        <v>0</v>
      </c>
      <c r="H29" s="3">
        <v>32.9</v>
      </c>
      <c r="I29" s="4">
        <v>17.100000000000001</v>
      </c>
      <c r="J29" s="5">
        <v>8.6</v>
      </c>
      <c r="K29" s="3">
        <v>29.9</v>
      </c>
      <c r="L29" s="4">
        <v>20.8</v>
      </c>
      <c r="M29" s="5">
        <v>0</v>
      </c>
      <c r="N29" s="3">
        <v>30.5</v>
      </c>
      <c r="O29" s="4">
        <v>18.2</v>
      </c>
      <c r="P29" s="5">
        <v>0</v>
      </c>
      <c r="Q29" s="3">
        <v>30.9</v>
      </c>
      <c r="R29" s="4">
        <v>19</v>
      </c>
      <c r="S29" s="5">
        <v>0</v>
      </c>
    </row>
    <row r="30" spans="1:19" ht="15" customHeight="1" x14ac:dyDescent="0.2">
      <c r="A30" s="16">
        <v>18</v>
      </c>
      <c r="B30" s="3">
        <v>27.5</v>
      </c>
      <c r="C30" s="4">
        <v>19.100000000000001</v>
      </c>
      <c r="D30" s="5">
        <v>0</v>
      </c>
      <c r="E30" s="3">
        <v>21</v>
      </c>
      <c r="F30" s="4">
        <v>11.2</v>
      </c>
      <c r="G30" s="5">
        <v>0</v>
      </c>
      <c r="H30" s="3">
        <v>29.7</v>
      </c>
      <c r="I30" s="4">
        <v>18.899999999999999</v>
      </c>
      <c r="J30" s="5">
        <v>0</v>
      </c>
      <c r="K30" s="3">
        <v>29.3</v>
      </c>
      <c r="L30" s="4">
        <v>20.8</v>
      </c>
      <c r="M30" s="5" t="s">
        <v>37</v>
      </c>
      <c r="N30" s="3">
        <v>28.4</v>
      </c>
      <c r="O30" s="4">
        <v>18.2</v>
      </c>
      <c r="P30" s="5">
        <v>0</v>
      </c>
      <c r="Q30" s="3">
        <v>32</v>
      </c>
      <c r="R30" s="4">
        <v>19.399999999999999</v>
      </c>
      <c r="S30" s="5">
        <v>0</v>
      </c>
    </row>
    <row r="31" spans="1:19" ht="15" customHeight="1" x14ac:dyDescent="0.2">
      <c r="A31" s="16">
        <v>19</v>
      </c>
      <c r="B31" s="3">
        <v>28.1</v>
      </c>
      <c r="C31" s="4">
        <v>18.2</v>
      </c>
      <c r="D31" s="5">
        <v>0</v>
      </c>
      <c r="E31" s="3">
        <v>23.8</v>
      </c>
      <c r="F31" s="4">
        <v>11.7</v>
      </c>
      <c r="G31" s="5">
        <v>0</v>
      </c>
      <c r="H31" s="3">
        <v>31.1</v>
      </c>
      <c r="I31" s="4">
        <v>17.100000000000001</v>
      </c>
      <c r="J31" s="5">
        <v>0</v>
      </c>
      <c r="K31" s="3">
        <v>29.4</v>
      </c>
      <c r="L31" s="4">
        <v>18.8</v>
      </c>
      <c r="M31" s="5">
        <v>0</v>
      </c>
      <c r="N31" s="3">
        <v>29.2</v>
      </c>
      <c r="O31" s="4">
        <v>16</v>
      </c>
      <c r="P31" s="5">
        <v>0</v>
      </c>
      <c r="Q31" s="3">
        <v>30.1</v>
      </c>
      <c r="R31" s="4">
        <v>18.8</v>
      </c>
      <c r="S31" s="5">
        <v>0</v>
      </c>
    </row>
    <row r="32" spans="1:19" ht="15" customHeight="1" x14ac:dyDescent="0.2">
      <c r="A32" s="16">
        <v>20</v>
      </c>
      <c r="B32" s="3">
        <v>28.2</v>
      </c>
      <c r="C32" s="4">
        <v>18.7</v>
      </c>
      <c r="D32" s="5">
        <v>0</v>
      </c>
      <c r="E32" s="3">
        <v>23.6</v>
      </c>
      <c r="F32" s="4">
        <v>11.2</v>
      </c>
      <c r="G32" s="5">
        <v>7</v>
      </c>
      <c r="H32" s="3">
        <v>31.6</v>
      </c>
      <c r="I32" s="4">
        <v>17</v>
      </c>
      <c r="J32" s="5">
        <v>6.4</v>
      </c>
      <c r="K32" s="3">
        <v>28.3</v>
      </c>
      <c r="L32" s="4">
        <v>20.2</v>
      </c>
      <c r="M32" s="5">
        <v>3.6</v>
      </c>
      <c r="N32" s="3">
        <v>29.6</v>
      </c>
      <c r="O32" s="4">
        <v>16.5</v>
      </c>
      <c r="P32" s="5">
        <v>0.5</v>
      </c>
      <c r="Q32" s="3">
        <v>31.1</v>
      </c>
      <c r="R32" s="4">
        <v>15.9</v>
      </c>
      <c r="S32" s="5">
        <v>14.6</v>
      </c>
    </row>
    <row r="33" spans="1:19" ht="15" customHeight="1" x14ac:dyDescent="0.2">
      <c r="A33" s="16">
        <v>21</v>
      </c>
      <c r="B33" s="3">
        <v>28</v>
      </c>
      <c r="C33" s="4">
        <v>17.100000000000001</v>
      </c>
      <c r="D33" s="5">
        <v>0</v>
      </c>
      <c r="E33" s="3">
        <v>21.3</v>
      </c>
      <c r="F33" s="4">
        <v>11</v>
      </c>
      <c r="G33" s="5">
        <v>0.5</v>
      </c>
      <c r="H33" s="3">
        <v>30.2</v>
      </c>
      <c r="I33" s="4">
        <v>15.7</v>
      </c>
      <c r="J33" s="5">
        <v>0</v>
      </c>
      <c r="K33" s="3">
        <v>28.5</v>
      </c>
      <c r="L33" s="4">
        <v>18.600000000000001</v>
      </c>
      <c r="M33" s="5">
        <v>0</v>
      </c>
      <c r="N33" s="3">
        <v>29.4</v>
      </c>
      <c r="O33" s="4">
        <v>17.2</v>
      </c>
      <c r="P33" s="5">
        <v>0</v>
      </c>
      <c r="Q33" s="3">
        <v>29.8</v>
      </c>
      <c r="R33" s="4">
        <v>17.3</v>
      </c>
      <c r="S33" s="5">
        <v>0</v>
      </c>
    </row>
    <row r="34" spans="1:19" ht="15" customHeight="1" x14ac:dyDescent="0.2">
      <c r="A34" s="16">
        <v>22</v>
      </c>
      <c r="B34" s="3">
        <v>29.4</v>
      </c>
      <c r="C34" s="4">
        <v>17.3</v>
      </c>
      <c r="D34" s="5">
        <v>0</v>
      </c>
      <c r="E34" s="3">
        <v>17.5</v>
      </c>
      <c r="F34" s="4">
        <v>10.1</v>
      </c>
      <c r="G34" s="5">
        <v>2.2999999999999998</v>
      </c>
      <c r="H34" s="3">
        <v>23.7</v>
      </c>
      <c r="I34" s="4">
        <v>15.6</v>
      </c>
      <c r="J34" s="5">
        <v>3.5</v>
      </c>
      <c r="K34" s="3">
        <v>28.1</v>
      </c>
      <c r="L34" s="4">
        <v>18</v>
      </c>
      <c r="M34" s="5">
        <v>0</v>
      </c>
      <c r="N34" s="3">
        <v>27.8</v>
      </c>
      <c r="O34" s="4">
        <v>16.7</v>
      </c>
      <c r="P34" s="5">
        <v>0</v>
      </c>
      <c r="Q34" s="3">
        <v>25.4</v>
      </c>
      <c r="R34" s="4">
        <v>16.5</v>
      </c>
      <c r="S34" s="5">
        <v>12.6</v>
      </c>
    </row>
    <row r="35" spans="1:19" ht="15" customHeight="1" x14ac:dyDescent="0.2">
      <c r="A35" s="16">
        <v>23</v>
      </c>
      <c r="B35" s="3">
        <v>28.9</v>
      </c>
      <c r="C35" s="4">
        <v>17.600000000000001</v>
      </c>
      <c r="D35" s="5">
        <v>7</v>
      </c>
      <c r="E35" s="3">
        <v>11.6</v>
      </c>
      <c r="F35" s="4">
        <v>7.7</v>
      </c>
      <c r="G35" s="5">
        <v>86</v>
      </c>
      <c r="H35" s="3">
        <v>27.3</v>
      </c>
      <c r="I35" s="4">
        <v>15.7</v>
      </c>
      <c r="J35" s="5">
        <v>5.5</v>
      </c>
      <c r="K35" s="3">
        <v>27.4</v>
      </c>
      <c r="L35" s="4">
        <v>19</v>
      </c>
      <c r="M35" s="5">
        <v>6.2</v>
      </c>
      <c r="N35" s="3">
        <v>28.5</v>
      </c>
      <c r="O35" s="4">
        <v>14.7</v>
      </c>
      <c r="P35" s="5">
        <v>43.7</v>
      </c>
      <c r="Q35" s="3">
        <v>27.7</v>
      </c>
      <c r="R35" s="4">
        <v>16</v>
      </c>
      <c r="S35" s="5">
        <v>0.3</v>
      </c>
    </row>
    <row r="36" spans="1:19" ht="15" customHeight="1" x14ac:dyDescent="0.2">
      <c r="A36" s="16">
        <v>24</v>
      </c>
      <c r="B36" s="3">
        <v>26</v>
      </c>
      <c r="C36" s="4">
        <v>18.3</v>
      </c>
      <c r="D36" s="5">
        <v>0.4</v>
      </c>
      <c r="E36" s="3">
        <v>14.6</v>
      </c>
      <c r="F36" s="4">
        <v>8</v>
      </c>
      <c r="G36" s="5">
        <v>2.5</v>
      </c>
      <c r="H36" s="3">
        <v>26.4</v>
      </c>
      <c r="I36" s="4">
        <v>16.7</v>
      </c>
      <c r="J36" s="5">
        <v>5.2</v>
      </c>
      <c r="K36" s="3">
        <v>24.5</v>
      </c>
      <c r="L36" s="4">
        <v>19.600000000000001</v>
      </c>
      <c r="M36" s="5">
        <v>4</v>
      </c>
      <c r="N36" s="3">
        <v>25</v>
      </c>
      <c r="O36" s="4">
        <v>15.4</v>
      </c>
      <c r="P36" s="5">
        <v>10.3</v>
      </c>
      <c r="Q36" s="3">
        <v>26.2</v>
      </c>
      <c r="R36" s="4">
        <v>19.899999999999999</v>
      </c>
      <c r="S36" s="5">
        <v>24.5</v>
      </c>
    </row>
    <row r="37" spans="1:19" ht="15" customHeight="1" x14ac:dyDescent="0.2">
      <c r="A37" s="16">
        <v>25</v>
      </c>
      <c r="B37" s="3">
        <v>27.9</v>
      </c>
      <c r="C37" s="4">
        <v>18.100000000000001</v>
      </c>
      <c r="D37" s="5">
        <v>0</v>
      </c>
      <c r="E37" s="3" t="s">
        <v>31</v>
      </c>
      <c r="F37" s="3" t="s">
        <v>31</v>
      </c>
      <c r="G37" s="5">
        <v>4</v>
      </c>
      <c r="H37" s="3">
        <v>27.5</v>
      </c>
      <c r="I37" s="4">
        <v>16</v>
      </c>
      <c r="J37" s="5">
        <v>0</v>
      </c>
      <c r="K37" s="3">
        <v>27.7</v>
      </c>
      <c r="L37" s="4">
        <v>18.5</v>
      </c>
      <c r="M37" s="5">
        <v>0</v>
      </c>
      <c r="N37" s="3">
        <v>25.9</v>
      </c>
      <c r="O37" s="4">
        <v>18</v>
      </c>
      <c r="P37" s="5">
        <v>0</v>
      </c>
      <c r="Q37" s="3">
        <v>28.5</v>
      </c>
      <c r="R37" s="4">
        <v>16.899999999999999</v>
      </c>
      <c r="S37" s="5">
        <v>3.1</v>
      </c>
    </row>
    <row r="38" spans="1:19" ht="15" customHeight="1" x14ac:dyDescent="0.2">
      <c r="A38" s="16">
        <v>26</v>
      </c>
      <c r="B38" s="3">
        <v>28.9</v>
      </c>
      <c r="C38" s="4">
        <v>18.5</v>
      </c>
      <c r="D38" s="5">
        <v>0</v>
      </c>
      <c r="E38" s="3" t="s">
        <v>31</v>
      </c>
      <c r="F38" s="3" t="s">
        <v>31</v>
      </c>
      <c r="G38" s="5">
        <v>0</v>
      </c>
      <c r="H38" s="3">
        <v>30</v>
      </c>
      <c r="I38" s="4">
        <v>16.399999999999999</v>
      </c>
      <c r="J38" s="5">
        <v>0</v>
      </c>
      <c r="K38" s="3">
        <v>30</v>
      </c>
      <c r="L38" s="4">
        <v>19.8</v>
      </c>
      <c r="M38" s="5">
        <v>0</v>
      </c>
      <c r="N38" s="3">
        <v>29.8</v>
      </c>
      <c r="O38" s="4">
        <v>15.9</v>
      </c>
      <c r="P38" s="5">
        <v>1.1000000000000001</v>
      </c>
      <c r="Q38" s="3">
        <v>28.4</v>
      </c>
      <c r="R38" s="4">
        <v>17.8</v>
      </c>
      <c r="S38" s="5">
        <v>0</v>
      </c>
    </row>
    <row r="39" spans="1:19" ht="15" customHeight="1" x14ac:dyDescent="0.2">
      <c r="A39" s="16">
        <v>27</v>
      </c>
      <c r="B39" s="3">
        <v>26.8</v>
      </c>
      <c r="C39" s="4">
        <v>17.5</v>
      </c>
      <c r="D39" s="5">
        <v>4.8</v>
      </c>
      <c r="E39" s="3" t="s">
        <v>31</v>
      </c>
      <c r="F39" s="3" t="s">
        <v>31</v>
      </c>
      <c r="G39" s="5">
        <v>16</v>
      </c>
      <c r="H39" s="3">
        <v>30.1</v>
      </c>
      <c r="I39" s="4">
        <v>11.8</v>
      </c>
      <c r="J39" s="5">
        <v>49.9</v>
      </c>
      <c r="K39" s="3">
        <v>27.9</v>
      </c>
      <c r="L39" s="4">
        <v>17.100000000000001</v>
      </c>
      <c r="M39" s="5">
        <v>31.4</v>
      </c>
      <c r="N39" s="3">
        <v>27</v>
      </c>
      <c r="O39" s="4">
        <v>14.7</v>
      </c>
      <c r="P39" s="5">
        <v>10.4</v>
      </c>
      <c r="Q39" s="3">
        <v>28.5</v>
      </c>
      <c r="R39" s="4">
        <v>16.8</v>
      </c>
      <c r="S39" s="5">
        <v>22.8</v>
      </c>
    </row>
    <row r="40" spans="1:19" ht="15" customHeight="1" x14ac:dyDescent="0.2">
      <c r="A40" s="16">
        <v>28</v>
      </c>
      <c r="B40" s="3">
        <v>24.9</v>
      </c>
      <c r="C40" s="4">
        <v>16.899999999999999</v>
      </c>
      <c r="D40" s="5" t="s">
        <v>37</v>
      </c>
      <c r="E40" s="3" t="s">
        <v>31</v>
      </c>
      <c r="F40" s="3" t="s">
        <v>31</v>
      </c>
      <c r="G40" s="5">
        <v>4.7</v>
      </c>
      <c r="H40" s="3">
        <v>22.4</v>
      </c>
      <c r="I40" s="4">
        <v>12.5</v>
      </c>
      <c r="J40" s="5">
        <v>0.7</v>
      </c>
      <c r="K40" s="3">
        <v>23.4</v>
      </c>
      <c r="L40" s="4">
        <v>15.7</v>
      </c>
      <c r="M40" s="5">
        <v>0.2</v>
      </c>
      <c r="N40" s="3">
        <v>24.2</v>
      </c>
      <c r="O40" s="4">
        <v>14.8</v>
      </c>
      <c r="P40" s="5">
        <v>0.1</v>
      </c>
      <c r="Q40" s="3">
        <v>23.5</v>
      </c>
      <c r="R40" s="4">
        <v>15</v>
      </c>
      <c r="S40" s="5">
        <v>3.1</v>
      </c>
    </row>
    <row r="41" spans="1:19" ht="15" customHeight="1" x14ac:dyDescent="0.2">
      <c r="A41" s="16">
        <v>29</v>
      </c>
      <c r="B41" s="3">
        <v>25.4</v>
      </c>
      <c r="C41" s="4">
        <v>15.1</v>
      </c>
      <c r="D41" s="5">
        <v>0</v>
      </c>
      <c r="E41" s="3" t="s">
        <v>31</v>
      </c>
      <c r="F41" s="3" t="s">
        <v>31</v>
      </c>
      <c r="G41" s="5">
        <v>0</v>
      </c>
      <c r="H41" s="3">
        <v>26</v>
      </c>
      <c r="I41" s="4">
        <v>12.6</v>
      </c>
      <c r="J41" s="5">
        <v>0</v>
      </c>
      <c r="K41" s="3">
        <v>25.9</v>
      </c>
      <c r="L41" s="4">
        <v>15</v>
      </c>
      <c r="M41" s="5">
        <v>0</v>
      </c>
      <c r="N41" s="3">
        <v>25.2</v>
      </c>
      <c r="O41" s="4">
        <v>13.6</v>
      </c>
      <c r="P41" s="5">
        <v>13.1</v>
      </c>
      <c r="Q41" s="3">
        <v>25.3</v>
      </c>
      <c r="R41" s="4">
        <v>14</v>
      </c>
      <c r="S41" s="5">
        <v>0</v>
      </c>
    </row>
    <row r="42" spans="1:19" ht="15" customHeight="1" x14ac:dyDescent="0.2">
      <c r="A42" s="16">
        <v>30</v>
      </c>
      <c r="B42" s="3">
        <v>25.7</v>
      </c>
      <c r="C42" s="4">
        <v>15.9</v>
      </c>
      <c r="D42" s="5">
        <v>0</v>
      </c>
      <c r="E42" s="3">
        <v>18.5</v>
      </c>
      <c r="F42" s="3" t="s">
        <v>31</v>
      </c>
      <c r="G42" s="5">
        <v>0</v>
      </c>
      <c r="H42" s="3">
        <v>27.3</v>
      </c>
      <c r="I42" s="4">
        <v>14.4</v>
      </c>
      <c r="J42" s="5">
        <v>0.1</v>
      </c>
      <c r="K42" s="3">
        <v>27.2</v>
      </c>
      <c r="L42" s="4">
        <v>17.399999999999999</v>
      </c>
      <c r="M42" s="5">
        <v>0</v>
      </c>
      <c r="N42" s="3">
        <v>26.3</v>
      </c>
      <c r="O42" s="4">
        <v>13.3</v>
      </c>
      <c r="P42" s="5">
        <v>0</v>
      </c>
      <c r="Q42" s="3">
        <v>28</v>
      </c>
      <c r="R42" s="4">
        <v>17.100000000000001</v>
      </c>
      <c r="S42" s="5">
        <v>0</v>
      </c>
    </row>
    <row r="43" spans="1:19" ht="15" customHeight="1" thickBot="1" x14ac:dyDescent="0.25">
      <c r="A43" s="17">
        <v>31</v>
      </c>
      <c r="B43" s="3">
        <v>25.2</v>
      </c>
      <c r="C43" s="4">
        <v>15.3</v>
      </c>
      <c r="D43" s="5" t="s">
        <v>37</v>
      </c>
      <c r="E43" s="3">
        <v>17.899999999999999</v>
      </c>
      <c r="F43" s="4">
        <v>8.1</v>
      </c>
      <c r="G43" s="5">
        <v>0</v>
      </c>
      <c r="H43" s="3">
        <v>27.5</v>
      </c>
      <c r="I43" s="4">
        <v>14.6</v>
      </c>
      <c r="J43" s="5">
        <v>0</v>
      </c>
      <c r="K43" s="3">
        <v>26.4</v>
      </c>
      <c r="L43" s="4">
        <v>17.2</v>
      </c>
      <c r="M43" s="5">
        <v>0</v>
      </c>
      <c r="N43" s="3">
        <v>25.1</v>
      </c>
      <c r="O43" s="4">
        <v>13.5</v>
      </c>
      <c r="P43" s="5">
        <v>0</v>
      </c>
      <c r="Q43" s="3">
        <v>25.3</v>
      </c>
      <c r="R43" s="4">
        <v>16.7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S45" si="0">SUM(B13:B43)</f>
        <v>886.69999999999993</v>
      </c>
      <c r="C45" s="33">
        <f t="shared" si="0"/>
        <v>565.80000000000007</v>
      </c>
      <c r="D45" s="37">
        <f t="shared" si="0"/>
        <v>12.4</v>
      </c>
      <c r="E45" s="31">
        <f t="shared" si="0"/>
        <v>593.40000000000009</v>
      </c>
      <c r="F45" s="33">
        <f t="shared" si="0"/>
        <v>305.09999999999997</v>
      </c>
      <c r="G45" s="37">
        <f t="shared" si="0"/>
        <v>126.2</v>
      </c>
      <c r="H45" s="31">
        <f t="shared" si="0"/>
        <v>961</v>
      </c>
      <c r="I45" s="33">
        <f t="shared" si="0"/>
        <v>517.5</v>
      </c>
      <c r="J45" s="37">
        <f t="shared" si="0"/>
        <v>80.3</v>
      </c>
      <c r="K45" s="31">
        <f t="shared" si="0"/>
        <v>912.09999999999991</v>
      </c>
      <c r="L45" s="33">
        <f t="shared" si="0"/>
        <v>605.50000000000011</v>
      </c>
      <c r="M45" s="37">
        <f t="shared" si="0"/>
        <v>47</v>
      </c>
      <c r="N45" s="31">
        <f t="shared" si="0"/>
        <v>897.30000000000007</v>
      </c>
      <c r="O45" s="33">
        <f t="shared" si="0"/>
        <v>523.49999999999989</v>
      </c>
      <c r="P45" s="37">
        <f t="shared" si="0"/>
        <v>80.999999999999986</v>
      </c>
      <c r="Q45" s="31">
        <f t="shared" si="0"/>
        <v>928.69999999999993</v>
      </c>
      <c r="R45" s="33">
        <f t="shared" si="0"/>
        <v>573.6</v>
      </c>
      <c r="S45" s="37">
        <f t="shared" si="0"/>
        <v>83.6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28.603225806451611</v>
      </c>
      <c r="C47" s="33">
        <f>AVERAGE(C13:C43)</f>
        <v>18.251612903225809</v>
      </c>
      <c r="D47" s="35" t="s">
        <v>21</v>
      </c>
      <c r="E47" s="31">
        <f>AVERAGE(E13:E43)</f>
        <v>22.823076923076925</v>
      </c>
      <c r="F47" s="33">
        <f>AVERAGE(F13:F43)</f>
        <v>12.203999999999999</v>
      </c>
      <c r="G47" s="35" t="s">
        <v>21</v>
      </c>
      <c r="H47" s="31">
        <f>AVERAGE(H13:H43)</f>
        <v>31</v>
      </c>
      <c r="I47" s="33">
        <f>AVERAGE(I13:I43)</f>
        <v>16.693548387096776</v>
      </c>
      <c r="J47" s="35" t="s">
        <v>21</v>
      </c>
      <c r="K47" s="31">
        <f>AVERAGE(K13:K43)</f>
        <v>29.422580645161286</v>
      </c>
      <c r="L47" s="33">
        <f>AVERAGE(L13:L43)</f>
        <v>19.532258064516132</v>
      </c>
      <c r="M47" s="35" t="s">
        <v>21</v>
      </c>
      <c r="N47" s="31">
        <f>AVERAGE(N13:N43)</f>
        <v>28.945161290322584</v>
      </c>
      <c r="O47" s="33">
        <f>AVERAGE(O13:O43)</f>
        <v>16.887096774193544</v>
      </c>
      <c r="P47" s="35" t="s">
        <v>21</v>
      </c>
      <c r="Q47" s="31">
        <f>AVERAGE(Q13:Q43)</f>
        <v>29.958064516129031</v>
      </c>
      <c r="R47" s="33">
        <f>AVERAGE(R13:R43)</f>
        <v>18.503225806451614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S49" si="1">MAX(B13:B43)</f>
        <v>35.6</v>
      </c>
      <c r="C49" s="33">
        <f t="shared" si="1"/>
        <v>21.6</v>
      </c>
      <c r="D49" s="35">
        <f t="shared" si="1"/>
        <v>7</v>
      </c>
      <c r="E49" s="29">
        <f t="shared" si="1"/>
        <v>27.6</v>
      </c>
      <c r="F49" s="33">
        <f t="shared" si="1"/>
        <v>18</v>
      </c>
      <c r="G49" s="35">
        <f t="shared" si="1"/>
        <v>86</v>
      </c>
      <c r="H49" s="29">
        <f t="shared" si="1"/>
        <v>35.5</v>
      </c>
      <c r="I49" s="33">
        <f t="shared" si="1"/>
        <v>20.7</v>
      </c>
      <c r="J49" s="35">
        <f t="shared" si="1"/>
        <v>49.9</v>
      </c>
      <c r="K49" s="29">
        <f t="shared" si="1"/>
        <v>34.4</v>
      </c>
      <c r="L49" s="33">
        <f t="shared" si="1"/>
        <v>25.8</v>
      </c>
      <c r="M49" s="35">
        <f t="shared" si="1"/>
        <v>31.4</v>
      </c>
      <c r="N49" s="29">
        <f t="shared" si="1"/>
        <v>35</v>
      </c>
      <c r="O49" s="33">
        <f t="shared" si="1"/>
        <v>19.8</v>
      </c>
      <c r="P49" s="35">
        <f t="shared" si="1"/>
        <v>43.7</v>
      </c>
      <c r="Q49" s="29">
        <f t="shared" si="1"/>
        <v>35.5</v>
      </c>
      <c r="R49" s="33">
        <f t="shared" si="1"/>
        <v>22.4</v>
      </c>
      <c r="S49" s="35">
        <f t="shared" si="1"/>
        <v>24.5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S51" si="2">MIN(B13:B43)</f>
        <v>24.9</v>
      </c>
      <c r="C51" s="39">
        <f t="shared" si="2"/>
        <v>15.1</v>
      </c>
      <c r="D51" s="35">
        <f t="shared" si="2"/>
        <v>0</v>
      </c>
      <c r="E51" s="31">
        <f t="shared" si="2"/>
        <v>11.6</v>
      </c>
      <c r="F51" s="39">
        <f t="shared" si="2"/>
        <v>7.7</v>
      </c>
      <c r="G51" s="35">
        <f t="shared" si="2"/>
        <v>0</v>
      </c>
      <c r="H51" s="31">
        <f t="shared" si="2"/>
        <v>22.4</v>
      </c>
      <c r="I51" s="39">
        <f t="shared" si="2"/>
        <v>11.8</v>
      </c>
      <c r="J51" s="35">
        <f t="shared" si="2"/>
        <v>0</v>
      </c>
      <c r="K51" s="31">
        <f t="shared" si="2"/>
        <v>23.4</v>
      </c>
      <c r="L51" s="39">
        <f t="shared" si="2"/>
        <v>15</v>
      </c>
      <c r="M51" s="35">
        <f t="shared" si="2"/>
        <v>0</v>
      </c>
      <c r="N51" s="31">
        <f t="shared" si="2"/>
        <v>24.2</v>
      </c>
      <c r="O51" s="39">
        <f t="shared" si="2"/>
        <v>13.3</v>
      </c>
      <c r="P51" s="35">
        <f t="shared" si="2"/>
        <v>0</v>
      </c>
      <c r="Q51" s="31">
        <f t="shared" si="2"/>
        <v>23.5</v>
      </c>
      <c r="R51" s="39">
        <f t="shared" si="2"/>
        <v>14</v>
      </c>
      <c r="S51" s="35">
        <f t="shared" si="2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P51:P52"/>
    <mergeCell ref="L51:L52"/>
    <mergeCell ref="M51:M52"/>
    <mergeCell ref="L47:L48"/>
    <mergeCell ref="N49:N50"/>
    <mergeCell ref="L49:L50"/>
    <mergeCell ref="M49:M50"/>
    <mergeCell ref="O49:O50"/>
    <mergeCell ref="N51:N52"/>
    <mergeCell ref="O51:O52"/>
    <mergeCell ref="M47:M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L45:L46"/>
    <mergeCell ref="M45:M46"/>
    <mergeCell ref="J45:J46"/>
    <mergeCell ref="H51:H52"/>
    <mergeCell ref="I51:I52"/>
    <mergeCell ref="K47:K48"/>
    <mergeCell ref="J51:J52"/>
    <mergeCell ref="K51:K52"/>
    <mergeCell ref="I47:I48"/>
    <mergeCell ref="E45:E46"/>
    <mergeCell ref="K45:K46"/>
    <mergeCell ref="F45:F46"/>
    <mergeCell ref="G45:G46"/>
    <mergeCell ref="C51:C52"/>
    <mergeCell ref="D51:D52"/>
    <mergeCell ref="E47:E48"/>
    <mergeCell ref="E51:E52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B45:B46"/>
    <mergeCell ref="C45:C46"/>
    <mergeCell ref="D45:D46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</mergeCells>
  <conditionalFormatting sqref="B13:B43">
    <cfRule type="cellIs" dxfId="41" priority="6" stopIfTrue="1" operator="equal">
      <formula>$B$49</formula>
    </cfRule>
  </conditionalFormatting>
  <conditionalFormatting sqref="C13:C43">
    <cfRule type="cellIs" dxfId="40" priority="7" stopIfTrue="1" operator="equal">
      <formula>$C$51</formula>
    </cfRule>
  </conditionalFormatting>
  <conditionalFormatting sqref="E13:E43 F37:F42">
    <cfRule type="cellIs" dxfId="39" priority="8" stopIfTrue="1" operator="equal">
      <formula>$E$49</formula>
    </cfRule>
  </conditionalFormatting>
  <conditionalFormatting sqref="F13:F43">
    <cfRule type="cellIs" dxfId="38" priority="9" stopIfTrue="1" operator="equal">
      <formula>$F$51</formula>
    </cfRule>
  </conditionalFormatting>
  <conditionalFormatting sqref="H13:H43">
    <cfRule type="cellIs" dxfId="37" priority="10" stopIfTrue="1" operator="equal">
      <formula>$H$49</formula>
    </cfRule>
  </conditionalFormatting>
  <conditionalFormatting sqref="I13:I43">
    <cfRule type="cellIs" dxfId="36" priority="11" stopIfTrue="1" operator="equal">
      <formula>$I$51</formula>
    </cfRule>
  </conditionalFormatting>
  <conditionalFormatting sqref="K13:K43">
    <cfRule type="cellIs" dxfId="35" priority="12" stopIfTrue="1" operator="equal">
      <formula>$K$49</formula>
    </cfRule>
  </conditionalFormatting>
  <conditionalFormatting sqref="L13:L43">
    <cfRule type="cellIs" dxfId="34" priority="13" stopIfTrue="1" operator="equal">
      <formula>$L$51</formula>
    </cfRule>
  </conditionalFormatting>
  <conditionalFormatting sqref="N13:N43">
    <cfRule type="cellIs" dxfId="33" priority="5" stopIfTrue="1" operator="equal">
      <formula>$N$49</formula>
    </cfRule>
  </conditionalFormatting>
  <conditionalFormatting sqref="O13:O43">
    <cfRule type="cellIs" dxfId="32" priority="1" stopIfTrue="1" operator="equal">
      <formula>$O$51</formula>
    </cfRule>
  </conditionalFormatting>
  <conditionalFormatting sqref="P12:P43 D13:D43 G13:G43 J13:J43 M13:M43 S13:S43">
    <cfRule type="cellIs" dxfId="31" priority="2" operator="equal">
      <formula>"tr"</formula>
    </cfRule>
    <cfRule type="cellIs" dxfId="30" priority="3" operator="greaterThan">
      <formula>0</formula>
    </cfRule>
  </conditionalFormatting>
  <conditionalFormatting sqref="Q13:Q43">
    <cfRule type="cellIs" dxfId="29" priority="14" stopIfTrue="1" operator="equal">
      <formula>$Q$49</formula>
    </cfRule>
  </conditionalFormatting>
  <conditionalFormatting sqref="R13:R43">
    <cfRule type="cellIs" dxfId="28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5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2" width="5.28515625" customWidth="1"/>
    <col min="3" max="3" width="5.42578125" bestFit="1" customWidth="1"/>
    <col min="4" max="4" width="5" customWidth="1"/>
    <col min="5" max="6" width="5.28515625" customWidth="1"/>
    <col min="7" max="7" width="4.140625" customWidth="1"/>
    <col min="8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25.4</v>
      </c>
      <c r="C13" s="4">
        <v>14.9</v>
      </c>
      <c r="D13" s="5">
        <v>1.2</v>
      </c>
      <c r="E13" s="3">
        <v>14.6</v>
      </c>
      <c r="F13" s="4">
        <v>5.2</v>
      </c>
      <c r="G13" s="5">
        <v>3.1</v>
      </c>
      <c r="H13" s="3">
        <v>26.1</v>
      </c>
      <c r="I13" s="4">
        <v>13</v>
      </c>
      <c r="J13" s="5">
        <v>6.4</v>
      </c>
      <c r="K13" s="3">
        <v>26.8</v>
      </c>
      <c r="L13" s="4">
        <v>15.3</v>
      </c>
      <c r="M13" s="5">
        <v>4.8</v>
      </c>
      <c r="N13" s="3">
        <v>24.9</v>
      </c>
      <c r="O13" s="4">
        <v>13.7</v>
      </c>
      <c r="P13" s="5">
        <v>0</v>
      </c>
      <c r="Q13" s="3">
        <v>25.9</v>
      </c>
      <c r="R13" s="4">
        <v>15.8</v>
      </c>
      <c r="S13" s="5">
        <v>0.3</v>
      </c>
    </row>
    <row r="14" spans="1:19" ht="15" customHeight="1" x14ac:dyDescent="0.2">
      <c r="A14" s="16">
        <v>2</v>
      </c>
      <c r="B14" s="3">
        <v>25.5</v>
      </c>
      <c r="C14" s="4">
        <v>17.7</v>
      </c>
      <c r="D14" s="5">
        <v>0</v>
      </c>
      <c r="E14" s="3">
        <v>17.8</v>
      </c>
      <c r="F14" s="4">
        <v>7.9</v>
      </c>
      <c r="G14" s="5">
        <v>2.5</v>
      </c>
      <c r="H14" s="3">
        <v>26.5</v>
      </c>
      <c r="I14" s="4">
        <v>14.3</v>
      </c>
      <c r="J14" s="5">
        <v>0</v>
      </c>
      <c r="K14" s="3">
        <v>25.6</v>
      </c>
      <c r="L14" s="4">
        <v>16.5</v>
      </c>
      <c r="M14" s="5">
        <v>0</v>
      </c>
      <c r="N14" s="3">
        <v>24.9</v>
      </c>
      <c r="O14" s="4">
        <v>16.100000000000001</v>
      </c>
      <c r="P14" s="5">
        <v>0</v>
      </c>
      <c r="Q14" s="3">
        <v>24.9</v>
      </c>
      <c r="R14" s="4">
        <v>15.9</v>
      </c>
      <c r="S14" s="5">
        <v>0</v>
      </c>
    </row>
    <row r="15" spans="1:19" ht="15" customHeight="1" x14ac:dyDescent="0.2">
      <c r="A15" s="16">
        <v>3</v>
      </c>
      <c r="B15" s="3">
        <v>26.6</v>
      </c>
      <c r="C15" s="4">
        <v>16.899999999999999</v>
      </c>
      <c r="D15" s="5">
        <v>0</v>
      </c>
      <c r="E15" s="3">
        <v>15.6</v>
      </c>
      <c r="F15" s="4">
        <v>7.7</v>
      </c>
      <c r="G15" s="5">
        <v>0</v>
      </c>
      <c r="H15" s="3">
        <v>27</v>
      </c>
      <c r="I15" s="4">
        <v>12.7</v>
      </c>
      <c r="J15" s="5">
        <v>0</v>
      </c>
      <c r="K15" s="3">
        <v>26.2</v>
      </c>
      <c r="L15" s="4">
        <v>16.3</v>
      </c>
      <c r="M15" s="5">
        <v>0</v>
      </c>
      <c r="N15" s="3">
        <v>25.1</v>
      </c>
      <c r="O15" s="4">
        <v>16.8</v>
      </c>
      <c r="P15" s="5">
        <v>0</v>
      </c>
      <c r="Q15" s="3">
        <v>25.5</v>
      </c>
      <c r="R15" s="4">
        <v>14.2</v>
      </c>
      <c r="S15" s="5">
        <v>0</v>
      </c>
    </row>
    <row r="16" spans="1:19" ht="15" customHeight="1" x14ac:dyDescent="0.2">
      <c r="A16" s="16">
        <v>4</v>
      </c>
      <c r="B16" s="3">
        <v>26</v>
      </c>
      <c r="C16" s="4">
        <v>15.5</v>
      </c>
      <c r="D16" s="5">
        <v>0</v>
      </c>
      <c r="E16" s="3">
        <v>18</v>
      </c>
      <c r="F16" s="4">
        <v>7.8</v>
      </c>
      <c r="G16" s="5">
        <v>0</v>
      </c>
      <c r="H16" s="3">
        <v>26.7</v>
      </c>
      <c r="I16" s="4">
        <v>11.7</v>
      </c>
      <c r="J16" s="5">
        <v>0.1</v>
      </c>
      <c r="K16" s="3">
        <v>26.8</v>
      </c>
      <c r="L16" s="4">
        <v>16.3</v>
      </c>
      <c r="M16" s="5">
        <v>0</v>
      </c>
      <c r="N16" s="3">
        <v>25.7</v>
      </c>
      <c r="O16" s="4">
        <v>14.5</v>
      </c>
      <c r="P16" s="5">
        <v>0</v>
      </c>
      <c r="Q16" s="3">
        <v>25.5</v>
      </c>
      <c r="R16" s="4">
        <v>13.4</v>
      </c>
      <c r="S16" s="5">
        <v>0</v>
      </c>
    </row>
    <row r="17" spans="1:19" ht="15" customHeight="1" x14ac:dyDescent="0.2">
      <c r="A17" s="16">
        <v>5</v>
      </c>
      <c r="B17" s="3">
        <v>26.2</v>
      </c>
      <c r="C17" s="4">
        <v>15.2</v>
      </c>
      <c r="D17" s="5">
        <v>0</v>
      </c>
      <c r="E17" s="3">
        <v>18.7</v>
      </c>
      <c r="F17" s="4">
        <v>9.1</v>
      </c>
      <c r="G17" s="5">
        <v>0</v>
      </c>
      <c r="H17" s="3">
        <v>27.3</v>
      </c>
      <c r="I17" s="4">
        <v>12.3</v>
      </c>
      <c r="J17" s="5">
        <v>0</v>
      </c>
      <c r="K17" s="3">
        <v>27.7</v>
      </c>
      <c r="L17" s="4">
        <v>17.7</v>
      </c>
      <c r="M17" s="5">
        <v>0</v>
      </c>
      <c r="N17" s="3">
        <v>27.6</v>
      </c>
      <c r="O17" s="4">
        <v>14.3</v>
      </c>
      <c r="P17" s="5">
        <v>0</v>
      </c>
      <c r="Q17" s="3">
        <v>25.7</v>
      </c>
      <c r="R17" s="4">
        <v>14.7</v>
      </c>
      <c r="S17" s="5">
        <v>0</v>
      </c>
    </row>
    <row r="18" spans="1:19" ht="15" customHeight="1" x14ac:dyDescent="0.2">
      <c r="A18" s="16">
        <v>6</v>
      </c>
      <c r="B18" s="3">
        <v>26.9</v>
      </c>
      <c r="C18" s="4">
        <v>17.100000000000001</v>
      </c>
      <c r="D18" s="5">
        <v>0</v>
      </c>
      <c r="E18" s="3">
        <v>21.8</v>
      </c>
      <c r="F18" s="4">
        <v>10.1</v>
      </c>
      <c r="G18" s="5">
        <v>0</v>
      </c>
      <c r="H18" s="3">
        <v>29</v>
      </c>
      <c r="I18" s="4">
        <v>14</v>
      </c>
      <c r="J18" s="5">
        <v>0</v>
      </c>
      <c r="K18" s="3">
        <v>28.6</v>
      </c>
      <c r="L18" s="4">
        <v>18.3</v>
      </c>
      <c r="M18" s="5">
        <v>0</v>
      </c>
      <c r="N18" s="3">
        <v>29.2</v>
      </c>
      <c r="O18" s="4">
        <v>13.6</v>
      </c>
      <c r="P18" s="5">
        <v>0</v>
      </c>
      <c r="Q18" s="3">
        <v>26.5</v>
      </c>
      <c r="R18" s="4">
        <v>15.3</v>
      </c>
      <c r="S18" s="5">
        <v>0</v>
      </c>
    </row>
    <row r="19" spans="1:19" ht="15" customHeight="1" x14ac:dyDescent="0.2">
      <c r="A19" s="16">
        <v>7</v>
      </c>
      <c r="B19" s="3">
        <v>27.5</v>
      </c>
      <c r="C19" s="4">
        <v>17.399999999999999</v>
      </c>
      <c r="D19" s="5">
        <v>0</v>
      </c>
      <c r="E19" s="3">
        <v>21.2</v>
      </c>
      <c r="F19" s="4">
        <v>12.3</v>
      </c>
      <c r="G19" s="5">
        <v>1.1000000000000001</v>
      </c>
      <c r="H19" s="3">
        <v>29.4</v>
      </c>
      <c r="I19" s="4">
        <v>13.4</v>
      </c>
      <c r="J19" s="5">
        <v>0</v>
      </c>
      <c r="K19" s="3">
        <v>28.6</v>
      </c>
      <c r="L19" s="4">
        <v>18.100000000000001</v>
      </c>
      <c r="M19" s="5">
        <v>0</v>
      </c>
      <c r="N19" s="3">
        <v>27.5</v>
      </c>
      <c r="O19" s="4">
        <v>13.3</v>
      </c>
      <c r="P19" s="5">
        <v>0</v>
      </c>
      <c r="Q19" s="3">
        <v>27</v>
      </c>
      <c r="R19" s="4">
        <v>14.8</v>
      </c>
      <c r="S19" s="5">
        <v>0</v>
      </c>
    </row>
    <row r="20" spans="1:19" ht="15" customHeight="1" x14ac:dyDescent="0.2">
      <c r="A20" s="16">
        <v>8</v>
      </c>
      <c r="B20" s="3">
        <v>27.6</v>
      </c>
      <c r="C20" s="4">
        <v>17.5</v>
      </c>
      <c r="D20" s="5">
        <v>0</v>
      </c>
      <c r="E20" s="3">
        <v>23</v>
      </c>
      <c r="F20" s="4">
        <v>10.5</v>
      </c>
      <c r="G20" s="5">
        <v>0</v>
      </c>
      <c r="H20" s="3">
        <v>28.6</v>
      </c>
      <c r="I20" s="4">
        <v>13.4</v>
      </c>
      <c r="J20" s="5">
        <v>0</v>
      </c>
      <c r="K20" s="3">
        <v>28.9</v>
      </c>
      <c r="L20" s="4">
        <v>18.3</v>
      </c>
      <c r="M20" s="5">
        <v>0</v>
      </c>
      <c r="N20" s="3">
        <v>27.9</v>
      </c>
      <c r="O20" s="4">
        <v>15.6</v>
      </c>
      <c r="P20" s="5">
        <v>0</v>
      </c>
      <c r="Q20" s="3">
        <v>27.3</v>
      </c>
      <c r="R20" s="4">
        <v>15.4</v>
      </c>
      <c r="S20" s="5">
        <v>0</v>
      </c>
    </row>
    <row r="21" spans="1:19" ht="15" customHeight="1" x14ac:dyDescent="0.2">
      <c r="A21" s="16">
        <v>9</v>
      </c>
      <c r="B21" s="3">
        <v>28.8</v>
      </c>
      <c r="C21" s="4">
        <v>17.100000000000001</v>
      </c>
      <c r="D21" s="5">
        <v>0</v>
      </c>
      <c r="E21" s="3">
        <v>20.100000000000001</v>
      </c>
      <c r="F21" s="4">
        <v>11.6</v>
      </c>
      <c r="G21" s="5">
        <v>0</v>
      </c>
      <c r="H21" s="3">
        <v>29.9</v>
      </c>
      <c r="I21" s="4">
        <v>15.5</v>
      </c>
      <c r="J21" s="5">
        <v>0</v>
      </c>
      <c r="K21" s="3">
        <v>28.9</v>
      </c>
      <c r="L21" s="4">
        <v>19.600000000000001</v>
      </c>
      <c r="M21" s="5">
        <v>0</v>
      </c>
      <c r="N21" s="3">
        <v>29.9</v>
      </c>
      <c r="O21" s="4">
        <v>14.3</v>
      </c>
      <c r="P21" s="5">
        <v>0</v>
      </c>
      <c r="Q21" s="3">
        <v>27.4</v>
      </c>
      <c r="R21" s="4">
        <v>16.7</v>
      </c>
      <c r="S21" s="5">
        <v>0</v>
      </c>
    </row>
    <row r="22" spans="1:19" ht="15" customHeight="1" x14ac:dyDescent="0.2">
      <c r="A22" s="16">
        <v>10</v>
      </c>
      <c r="B22" s="3">
        <v>29.3</v>
      </c>
      <c r="C22" s="4">
        <v>17.899999999999999</v>
      </c>
      <c r="D22" s="5">
        <v>0</v>
      </c>
      <c r="E22" s="3">
        <v>20.399999999999999</v>
      </c>
      <c r="F22" s="4">
        <v>10.6</v>
      </c>
      <c r="G22" s="5">
        <v>0</v>
      </c>
      <c r="H22" s="3">
        <v>30.1</v>
      </c>
      <c r="I22" s="4">
        <v>15.1</v>
      </c>
      <c r="J22" s="5">
        <v>0</v>
      </c>
      <c r="K22" s="3">
        <v>28.8</v>
      </c>
      <c r="L22" s="4">
        <v>19.399999999999999</v>
      </c>
      <c r="M22" s="5">
        <v>0</v>
      </c>
      <c r="N22" s="3">
        <v>30.2</v>
      </c>
      <c r="O22" s="4">
        <v>13.5</v>
      </c>
      <c r="P22" s="5">
        <v>0</v>
      </c>
      <c r="Q22" s="3">
        <v>27.2</v>
      </c>
      <c r="R22" s="4">
        <v>16.600000000000001</v>
      </c>
      <c r="S22" s="5">
        <v>0</v>
      </c>
    </row>
    <row r="23" spans="1:19" ht="15" customHeight="1" x14ac:dyDescent="0.2">
      <c r="A23" s="16">
        <v>11</v>
      </c>
      <c r="B23" s="3">
        <v>29.1</v>
      </c>
      <c r="C23" s="4">
        <v>17.399999999999999</v>
      </c>
      <c r="D23" s="5">
        <v>0</v>
      </c>
      <c r="E23" s="3">
        <v>22.7</v>
      </c>
      <c r="F23" s="4">
        <v>12.9</v>
      </c>
      <c r="G23" s="5">
        <v>0</v>
      </c>
      <c r="H23" s="3">
        <v>29.6</v>
      </c>
      <c r="I23" s="4">
        <v>13.2</v>
      </c>
      <c r="J23" s="5">
        <v>0</v>
      </c>
      <c r="K23" s="3">
        <v>28.8</v>
      </c>
      <c r="L23" s="4">
        <v>18.8</v>
      </c>
      <c r="M23" s="5">
        <v>0</v>
      </c>
      <c r="N23" s="3">
        <v>27.5</v>
      </c>
      <c r="O23" s="4">
        <v>13.6</v>
      </c>
      <c r="P23" s="5">
        <v>0</v>
      </c>
      <c r="Q23" s="3">
        <v>27.7</v>
      </c>
      <c r="R23" s="4">
        <v>15.7</v>
      </c>
      <c r="S23" s="5">
        <v>0</v>
      </c>
    </row>
    <row r="24" spans="1:19" ht="15" customHeight="1" x14ac:dyDescent="0.2">
      <c r="A24" s="16">
        <v>12</v>
      </c>
      <c r="B24" s="3">
        <v>29</v>
      </c>
      <c r="C24" s="4">
        <v>16.3</v>
      </c>
      <c r="D24" s="5">
        <v>0</v>
      </c>
      <c r="E24" s="3">
        <v>19.8</v>
      </c>
      <c r="F24" s="4">
        <v>12.3</v>
      </c>
      <c r="G24" s="5">
        <v>0</v>
      </c>
      <c r="H24" s="3">
        <v>28.3</v>
      </c>
      <c r="I24" s="4">
        <v>12.6</v>
      </c>
      <c r="J24" s="5">
        <v>0</v>
      </c>
      <c r="K24" s="3">
        <v>28.5</v>
      </c>
      <c r="L24" s="4">
        <v>18.100000000000001</v>
      </c>
      <c r="M24" s="5">
        <v>0</v>
      </c>
      <c r="N24" s="3">
        <v>27.3</v>
      </c>
      <c r="O24" s="4">
        <v>14.6</v>
      </c>
      <c r="P24" s="5">
        <v>0</v>
      </c>
      <c r="Q24" s="3">
        <v>27.2</v>
      </c>
      <c r="R24" s="4">
        <v>13.8</v>
      </c>
      <c r="S24" s="5">
        <v>0</v>
      </c>
    </row>
    <row r="25" spans="1:19" ht="15" customHeight="1" x14ac:dyDescent="0.2">
      <c r="A25" s="16">
        <v>13</v>
      </c>
      <c r="B25" s="3">
        <v>29.9</v>
      </c>
      <c r="C25" s="4">
        <v>15</v>
      </c>
      <c r="D25" s="5">
        <v>0</v>
      </c>
      <c r="E25" s="3">
        <v>19.100000000000001</v>
      </c>
      <c r="F25" s="4">
        <v>8.8000000000000007</v>
      </c>
      <c r="G25" s="5">
        <v>0</v>
      </c>
      <c r="H25" s="3">
        <v>27.6</v>
      </c>
      <c r="I25" s="4">
        <v>10.4</v>
      </c>
      <c r="J25" s="5">
        <v>0</v>
      </c>
      <c r="K25" s="3">
        <v>27.3</v>
      </c>
      <c r="L25" s="4">
        <v>17.399999999999999</v>
      </c>
      <c r="M25" s="5">
        <v>0</v>
      </c>
      <c r="N25" s="3">
        <v>27.5</v>
      </c>
      <c r="O25" s="4">
        <v>16.399999999999999</v>
      </c>
      <c r="P25" s="5">
        <v>0</v>
      </c>
      <c r="Q25" s="3">
        <v>25.9</v>
      </c>
      <c r="R25" s="4">
        <v>14.8</v>
      </c>
      <c r="S25" s="5">
        <v>0</v>
      </c>
    </row>
    <row r="26" spans="1:19" ht="15" customHeight="1" x14ac:dyDescent="0.2">
      <c r="A26" s="16">
        <v>14</v>
      </c>
      <c r="B26" s="3">
        <v>27</v>
      </c>
      <c r="C26" s="4">
        <v>17.5</v>
      </c>
      <c r="D26" s="5">
        <v>1.2</v>
      </c>
      <c r="E26" s="3">
        <v>20.7</v>
      </c>
      <c r="F26" s="4">
        <v>11.7</v>
      </c>
      <c r="G26" s="5">
        <v>0</v>
      </c>
      <c r="H26" s="3">
        <v>28.4</v>
      </c>
      <c r="I26" s="4">
        <v>14.5</v>
      </c>
      <c r="J26" s="5">
        <v>0</v>
      </c>
      <c r="K26" s="3">
        <v>27.3</v>
      </c>
      <c r="L26" s="4">
        <v>19.899999999999999</v>
      </c>
      <c r="M26" s="5">
        <v>0</v>
      </c>
      <c r="N26" s="3">
        <v>26</v>
      </c>
      <c r="O26" s="4">
        <v>21.9</v>
      </c>
      <c r="P26" s="5">
        <v>0.1</v>
      </c>
      <c r="Q26" s="3">
        <v>27.8</v>
      </c>
      <c r="R26" s="4">
        <v>19.8</v>
      </c>
      <c r="S26" s="5">
        <v>0</v>
      </c>
    </row>
    <row r="27" spans="1:19" ht="15" customHeight="1" x14ac:dyDescent="0.2">
      <c r="A27" s="16">
        <v>15</v>
      </c>
      <c r="B27" s="3">
        <v>25.6</v>
      </c>
      <c r="C27" s="4">
        <v>17.7</v>
      </c>
      <c r="D27" s="5" t="s">
        <v>37</v>
      </c>
      <c r="E27" s="3">
        <v>19.3</v>
      </c>
      <c r="F27" s="4">
        <v>9.8000000000000007</v>
      </c>
      <c r="G27" s="5">
        <v>2</v>
      </c>
      <c r="H27" s="3">
        <v>26.4</v>
      </c>
      <c r="I27" s="4">
        <v>16.7</v>
      </c>
      <c r="J27" s="5">
        <v>3.8</v>
      </c>
      <c r="K27" s="3">
        <v>25.5</v>
      </c>
      <c r="L27" s="4">
        <v>19.8</v>
      </c>
      <c r="M27" s="5">
        <v>1</v>
      </c>
      <c r="N27" s="3">
        <v>25.8</v>
      </c>
      <c r="O27" s="4">
        <v>16.7</v>
      </c>
      <c r="P27" s="5">
        <v>21.1</v>
      </c>
      <c r="Q27" s="3">
        <v>26</v>
      </c>
      <c r="R27" s="4">
        <v>16.899999999999999</v>
      </c>
      <c r="S27" s="5">
        <v>0.3</v>
      </c>
    </row>
    <row r="28" spans="1:19" ht="15" customHeight="1" x14ac:dyDescent="0.2">
      <c r="A28" s="16">
        <v>16</v>
      </c>
      <c r="B28" s="3">
        <v>24.7</v>
      </c>
      <c r="C28" s="4">
        <v>16.600000000000001</v>
      </c>
      <c r="D28" s="5">
        <v>0</v>
      </c>
      <c r="E28" s="3">
        <v>15</v>
      </c>
      <c r="F28" s="4">
        <v>7.5</v>
      </c>
      <c r="G28" s="5">
        <v>0</v>
      </c>
      <c r="H28" s="3">
        <v>25.5</v>
      </c>
      <c r="I28" s="4">
        <v>14.9</v>
      </c>
      <c r="J28" s="5">
        <v>0</v>
      </c>
      <c r="K28" s="3">
        <v>26.5</v>
      </c>
      <c r="L28" s="4">
        <v>18.899999999999999</v>
      </c>
      <c r="M28" s="5">
        <v>0</v>
      </c>
      <c r="N28" s="3">
        <v>26.2</v>
      </c>
      <c r="O28" s="4">
        <v>16</v>
      </c>
      <c r="P28" s="5">
        <v>0</v>
      </c>
      <c r="Q28" s="3">
        <v>25.6</v>
      </c>
      <c r="R28" s="4">
        <v>16.8</v>
      </c>
      <c r="S28" s="5">
        <v>0</v>
      </c>
    </row>
    <row r="29" spans="1:19" ht="15" customHeight="1" x14ac:dyDescent="0.2">
      <c r="A29" s="16">
        <v>17</v>
      </c>
      <c r="B29" s="3">
        <v>28</v>
      </c>
      <c r="C29" s="4">
        <v>14.9</v>
      </c>
      <c r="D29" s="5">
        <v>0</v>
      </c>
      <c r="E29" s="3">
        <v>15.8</v>
      </c>
      <c r="F29" s="4">
        <v>8.6999999999999993</v>
      </c>
      <c r="G29" s="5">
        <v>0</v>
      </c>
      <c r="H29" s="3">
        <v>26.5</v>
      </c>
      <c r="I29" s="4">
        <v>10.7</v>
      </c>
      <c r="J29" s="5">
        <v>0</v>
      </c>
      <c r="K29" s="3">
        <v>27.3</v>
      </c>
      <c r="L29" s="4">
        <v>17</v>
      </c>
      <c r="M29" s="5">
        <v>0</v>
      </c>
      <c r="N29" s="3">
        <v>26.3</v>
      </c>
      <c r="O29" s="4">
        <v>13.1</v>
      </c>
      <c r="P29" s="5">
        <v>0</v>
      </c>
      <c r="Q29" s="3">
        <v>26.1</v>
      </c>
      <c r="R29" s="4">
        <v>13.4</v>
      </c>
      <c r="S29" s="5">
        <v>0</v>
      </c>
    </row>
    <row r="30" spans="1:19" ht="15" customHeight="1" x14ac:dyDescent="0.2">
      <c r="A30" s="16">
        <v>18</v>
      </c>
      <c r="B30" s="3">
        <v>26</v>
      </c>
      <c r="C30" s="4">
        <v>14.1</v>
      </c>
      <c r="D30" s="5">
        <v>0</v>
      </c>
      <c r="E30" s="3">
        <v>13.6</v>
      </c>
      <c r="F30" s="4">
        <v>6.3</v>
      </c>
      <c r="G30" s="5">
        <v>0</v>
      </c>
      <c r="H30" s="3">
        <v>23.8</v>
      </c>
      <c r="I30" s="4">
        <v>8.6</v>
      </c>
      <c r="J30" s="5">
        <v>0</v>
      </c>
      <c r="K30" s="3">
        <v>24.3</v>
      </c>
      <c r="L30" s="4">
        <v>13.8</v>
      </c>
      <c r="M30" s="5">
        <v>0</v>
      </c>
      <c r="N30" s="3">
        <v>24.6</v>
      </c>
      <c r="O30" s="4">
        <v>12.6</v>
      </c>
      <c r="P30" s="5">
        <v>0</v>
      </c>
      <c r="Q30" s="3">
        <v>23.7</v>
      </c>
      <c r="R30" s="4">
        <v>12.8</v>
      </c>
      <c r="S30" s="5">
        <v>0</v>
      </c>
    </row>
    <row r="31" spans="1:19" ht="15" customHeight="1" x14ac:dyDescent="0.2">
      <c r="A31" s="16">
        <v>19</v>
      </c>
      <c r="B31" s="3">
        <v>24.5</v>
      </c>
      <c r="C31" s="4">
        <v>11.1</v>
      </c>
      <c r="D31" s="5">
        <v>0</v>
      </c>
      <c r="E31" s="3">
        <v>16.5</v>
      </c>
      <c r="F31" s="4">
        <v>7.4</v>
      </c>
      <c r="G31" s="5">
        <v>0</v>
      </c>
      <c r="H31" s="3">
        <v>25.8</v>
      </c>
      <c r="I31" s="4">
        <v>7.3</v>
      </c>
      <c r="J31" s="5">
        <v>0</v>
      </c>
      <c r="K31" s="3">
        <v>24.3</v>
      </c>
      <c r="L31" s="4">
        <v>13.4</v>
      </c>
      <c r="M31" s="5">
        <v>0</v>
      </c>
      <c r="N31" s="3">
        <v>23.6</v>
      </c>
      <c r="O31" s="4">
        <v>9.6</v>
      </c>
      <c r="P31" s="5">
        <v>0</v>
      </c>
      <c r="Q31" s="3">
        <v>24.6</v>
      </c>
      <c r="R31" s="4">
        <v>10.9</v>
      </c>
      <c r="S31" s="5">
        <v>0</v>
      </c>
    </row>
    <row r="32" spans="1:19" ht="15" customHeight="1" x14ac:dyDescent="0.2">
      <c r="A32" s="16">
        <v>20</v>
      </c>
      <c r="B32" s="3">
        <v>24.1</v>
      </c>
      <c r="C32" s="4">
        <v>11.6</v>
      </c>
      <c r="D32" s="5">
        <v>0</v>
      </c>
      <c r="E32" s="3">
        <v>17.100000000000001</v>
      </c>
      <c r="F32" s="4">
        <v>6.7</v>
      </c>
      <c r="G32" s="5">
        <v>0</v>
      </c>
      <c r="H32" s="3">
        <v>27</v>
      </c>
      <c r="I32" s="4">
        <v>10.4</v>
      </c>
      <c r="J32" s="5">
        <v>0</v>
      </c>
      <c r="K32" s="3">
        <v>23.9</v>
      </c>
      <c r="L32" s="4">
        <v>11.5</v>
      </c>
      <c r="M32" s="5">
        <v>0</v>
      </c>
      <c r="N32" s="3">
        <v>24.3</v>
      </c>
      <c r="O32" s="4">
        <v>10.199999999999999</v>
      </c>
      <c r="P32" s="5">
        <v>0</v>
      </c>
      <c r="Q32" s="3">
        <v>26.7</v>
      </c>
      <c r="R32" s="4">
        <v>12.7</v>
      </c>
      <c r="S32" s="5">
        <v>0</v>
      </c>
    </row>
    <row r="33" spans="1:19" ht="15" customHeight="1" x14ac:dyDescent="0.2">
      <c r="A33" s="16">
        <v>21</v>
      </c>
      <c r="B33" s="3">
        <v>22.9</v>
      </c>
      <c r="C33" s="4">
        <v>12.6</v>
      </c>
      <c r="D33" s="5">
        <v>0</v>
      </c>
      <c r="E33" s="3">
        <v>17.899999999999999</v>
      </c>
      <c r="F33" s="4">
        <v>5.7</v>
      </c>
      <c r="G33" s="5">
        <v>0</v>
      </c>
      <c r="H33" s="3">
        <v>25.2</v>
      </c>
      <c r="I33" s="4">
        <v>10.6</v>
      </c>
      <c r="J33" s="5">
        <v>0</v>
      </c>
      <c r="K33" s="3">
        <v>23.4</v>
      </c>
      <c r="L33" s="4">
        <v>13.3</v>
      </c>
      <c r="M33" s="5">
        <v>0</v>
      </c>
      <c r="N33" s="3">
        <v>23.6</v>
      </c>
      <c r="O33" s="4">
        <v>10.4</v>
      </c>
      <c r="P33" s="5">
        <v>0</v>
      </c>
      <c r="Q33" s="3">
        <v>24.2</v>
      </c>
      <c r="R33" s="4">
        <v>12.3</v>
      </c>
      <c r="S33" s="5">
        <v>0</v>
      </c>
    </row>
    <row r="34" spans="1:19" ht="15" customHeight="1" x14ac:dyDescent="0.2">
      <c r="A34" s="16">
        <v>22</v>
      </c>
      <c r="B34" s="3">
        <v>23</v>
      </c>
      <c r="C34" s="4">
        <v>13.5</v>
      </c>
      <c r="D34" s="5">
        <v>0</v>
      </c>
      <c r="E34" s="3">
        <v>14.6</v>
      </c>
      <c r="F34" s="4">
        <v>5.5</v>
      </c>
      <c r="G34" s="5">
        <v>0</v>
      </c>
      <c r="H34" s="3">
        <v>23.2</v>
      </c>
      <c r="I34" s="4">
        <v>10.6</v>
      </c>
      <c r="J34" s="5">
        <v>0</v>
      </c>
      <c r="K34" s="3">
        <v>23.1</v>
      </c>
      <c r="L34" s="4">
        <v>13.5</v>
      </c>
      <c r="M34" s="5">
        <v>0</v>
      </c>
      <c r="N34" s="3">
        <v>23.4</v>
      </c>
      <c r="O34" s="4">
        <v>12.1</v>
      </c>
      <c r="P34" s="5">
        <v>0</v>
      </c>
      <c r="Q34" s="3">
        <v>23.6</v>
      </c>
      <c r="R34" s="4">
        <v>12</v>
      </c>
      <c r="S34" s="5">
        <v>0</v>
      </c>
    </row>
    <row r="35" spans="1:19" ht="15" customHeight="1" x14ac:dyDescent="0.2">
      <c r="A35" s="16">
        <v>23</v>
      </c>
      <c r="B35" s="3">
        <v>23.7</v>
      </c>
      <c r="C35" s="4">
        <v>13.3</v>
      </c>
      <c r="D35" s="5">
        <v>0</v>
      </c>
      <c r="E35" s="3">
        <v>12.8</v>
      </c>
      <c r="F35" s="4">
        <v>4.7</v>
      </c>
      <c r="G35" s="5">
        <v>0</v>
      </c>
      <c r="H35" s="3">
        <v>23.2</v>
      </c>
      <c r="I35" s="4">
        <v>9.6999999999999993</v>
      </c>
      <c r="J35" s="5">
        <v>0</v>
      </c>
      <c r="K35" s="3">
        <v>23</v>
      </c>
      <c r="L35" s="4">
        <v>13.2</v>
      </c>
      <c r="M35" s="5">
        <v>0</v>
      </c>
      <c r="N35" s="3">
        <v>22.8</v>
      </c>
      <c r="O35" s="4">
        <v>11.6</v>
      </c>
      <c r="P35" s="5">
        <v>0</v>
      </c>
      <c r="Q35" s="3">
        <v>23.3</v>
      </c>
      <c r="R35" s="4">
        <v>10.5</v>
      </c>
      <c r="S35" s="5">
        <v>0</v>
      </c>
    </row>
    <row r="36" spans="1:19" ht="15" customHeight="1" x14ac:dyDescent="0.2">
      <c r="A36" s="16">
        <v>24</v>
      </c>
      <c r="B36" s="3">
        <v>23.6</v>
      </c>
      <c r="C36" s="4">
        <v>12.7</v>
      </c>
      <c r="D36" s="5">
        <v>0</v>
      </c>
      <c r="E36" s="3">
        <v>13.2</v>
      </c>
      <c r="F36" s="4">
        <v>5</v>
      </c>
      <c r="G36" s="5">
        <v>0</v>
      </c>
      <c r="H36" s="3">
        <v>23.4</v>
      </c>
      <c r="I36" s="4">
        <v>8.1999999999999993</v>
      </c>
      <c r="J36" s="5">
        <v>0</v>
      </c>
      <c r="K36" s="3">
        <v>23.9</v>
      </c>
      <c r="L36" s="4">
        <v>12.2</v>
      </c>
      <c r="M36" s="5">
        <v>0</v>
      </c>
      <c r="N36" s="3">
        <v>23.2</v>
      </c>
      <c r="O36" s="4">
        <v>11</v>
      </c>
      <c r="P36" s="5">
        <v>0</v>
      </c>
      <c r="Q36" s="3">
        <v>22.9</v>
      </c>
      <c r="R36" s="4">
        <v>10.3</v>
      </c>
      <c r="S36" s="5">
        <v>0</v>
      </c>
    </row>
    <row r="37" spans="1:19" ht="15" customHeight="1" x14ac:dyDescent="0.2">
      <c r="A37" s="16">
        <v>25</v>
      </c>
      <c r="B37" s="3">
        <v>23</v>
      </c>
      <c r="C37" s="4">
        <v>13.7</v>
      </c>
      <c r="D37" s="5">
        <v>0.2</v>
      </c>
      <c r="E37" s="3">
        <v>12.4</v>
      </c>
      <c r="F37" s="4">
        <v>5.4</v>
      </c>
      <c r="G37" s="5">
        <v>0</v>
      </c>
      <c r="H37" s="3">
        <v>20.8</v>
      </c>
      <c r="I37" s="4">
        <v>9.1999999999999993</v>
      </c>
      <c r="J37" s="5">
        <v>0</v>
      </c>
      <c r="K37" s="3">
        <v>22.6</v>
      </c>
      <c r="L37" s="4">
        <v>13.2</v>
      </c>
      <c r="M37" s="5">
        <v>0</v>
      </c>
      <c r="N37" s="3">
        <v>21.8</v>
      </c>
      <c r="O37" s="4">
        <v>12.2</v>
      </c>
      <c r="P37" s="5">
        <v>0</v>
      </c>
      <c r="Q37" s="3">
        <v>21.7</v>
      </c>
      <c r="R37" s="4">
        <v>11.8</v>
      </c>
      <c r="S37" s="5">
        <v>0</v>
      </c>
    </row>
    <row r="38" spans="1:19" ht="15" customHeight="1" x14ac:dyDescent="0.2">
      <c r="A38" s="16">
        <v>26</v>
      </c>
      <c r="B38" s="3">
        <v>25.1</v>
      </c>
      <c r="C38" s="4">
        <v>17.100000000000001</v>
      </c>
      <c r="D38" s="5">
        <v>5</v>
      </c>
      <c r="E38" s="3">
        <v>15.7</v>
      </c>
      <c r="F38" s="4">
        <v>8</v>
      </c>
      <c r="G38" s="5">
        <v>3.2</v>
      </c>
      <c r="H38" s="3">
        <v>27.4</v>
      </c>
      <c r="I38" s="4">
        <v>9</v>
      </c>
      <c r="J38" s="5">
        <v>0.12</v>
      </c>
      <c r="K38" s="3">
        <v>25.7</v>
      </c>
      <c r="L38" s="4">
        <v>14.9</v>
      </c>
      <c r="M38" s="5">
        <v>0.8</v>
      </c>
      <c r="N38" s="3">
        <v>25.3</v>
      </c>
      <c r="O38" s="4">
        <v>17.399999999999999</v>
      </c>
      <c r="P38" s="5">
        <v>4.4000000000000004</v>
      </c>
      <c r="Q38" s="3">
        <v>24.7</v>
      </c>
      <c r="R38" s="4">
        <v>15.6</v>
      </c>
      <c r="S38" s="5">
        <v>1.4</v>
      </c>
    </row>
    <row r="39" spans="1:19" ht="15" customHeight="1" x14ac:dyDescent="0.2">
      <c r="A39" s="16">
        <v>27</v>
      </c>
      <c r="B39" s="3">
        <v>21.2</v>
      </c>
      <c r="C39" s="4">
        <v>14.7</v>
      </c>
      <c r="D39" s="5">
        <v>0.7</v>
      </c>
      <c r="E39" s="3">
        <v>8.1999999999999993</v>
      </c>
      <c r="F39" s="4">
        <v>4.0999999999999996</v>
      </c>
      <c r="G39" s="5">
        <v>7.1</v>
      </c>
      <c r="H39" s="3">
        <v>23.2</v>
      </c>
      <c r="I39" s="4">
        <v>10.1</v>
      </c>
      <c r="J39" s="5">
        <v>0.1</v>
      </c>
      <c r="K39" s="3">
        <v>22.9</v>
      </c>
      <c r="L39" s="4">
        <v>14.7</v>
      </c>
      <c r="M39" s="5">
        <v>0.4</v>
      </c>
      <c r="N39" s="3">
        <v>21.5</v>
      </c>
      <c r="O39" s="4">
        <v>13.9</v>
      </c>
      <c r="P39" s="5">
        <v>0.5</v>
      </c>
      <c r="Q39" s="3">
        <v>20.5</v>
      </c>
      <c r="R39" s="4">
        <v>13.9</v>
      </c>
      <c r="S39" s="5">
        <v>0.9</v>
      </c>
    </row>
    <row r="40" spans="1:19" ht="15" customHeight="1" x14ac:dyDescent="0.2">
      <c r="A40" s="16">
        <v>28</v>
      </c>
      <c r="B40" s="3">
        <v>22.2</v>
      </c>
      <c r="C40" s="4">
        <v>12.4</v>
      </c>
      <c r="D40" s="5">
        <v>0</v>
      </c>
      <c r="E40" s="3">
        <v>16.7</v>
      </c>
      <c r="F40" s="4">
        <v>5.0999999999999996</v>
      </c>
      <c r="G40" s="5">
        <v>0</v>
      </c>
      <c r="H40" s="3">
        <v>23.7</v>
      </c>
      <c r="I40" s="4">
        <v>8.6</v>
      </c>
      <c r="J40" s="5">
        <v>0.1</v>
      </c>
      <c r="K40" s="3">
        <v>22.6</v>
      </c>
      <c r="L40" s="4">
        <v>12.5</v>
      </c>
      <c r="M40" s="5">
        <v>0</v>
      </c>
      <c r="N40" s="3">
        <v>22.5</v>
      </c>
      <c r="O40" s="4">
        <v>11.5</v>
      </c>
      <c r="P40" s="5">
        <v>0</v>
      </c>
      <c r="Q40" s="3">
        <v>24.9</v>
      </c>
      <c r="R40" s="4">
        <v>11.6</v>
      </c>
      <c r="S40" s="5">
        <v>0</v>
      </c>
    </row>
    <row r="41" spans="1:19" ht="15" customHeight="1" x14ac:dyDescent="0.2">
      <c r="A41" s="16">
        <v>29</v>
      </c>
      <c r="B41" s="3">
        <v>23.2</v>
      </c>
      <c r="C41" s="4">
        <v>12.9</v>
      </c>
      <c r="D41" s="5">
        <v>0.6</v>
      </c>
      <c r="E41" s="3">
        <v>13.6</v>
      </c>
      <c r="F41" s="4">
        <v>5.5</v>
      </c>
      <c r="G41" s="5">
        <v>3.8</v>
      </c>
      <c r="H41" s="3">
        <v>25.9</v>
      </c>
      <c r="I41" s="4">
        <v>10.199999999999999</v>
      </c>
      <c r="J41" s="5">
        <v>0</v>
      </c>
      <c r="K41" s="3">
        <v>23.8</v>
      </c>
      <c r="L41" s="4">
        <v>13.1</v>
      </c>
      <c r="M41" s="5">
        <v>0</v>
      </c>
      <c r="N41" s="3">
        <v>22.4</v>
      </c>
      <c r="O41" s="4">
        <v>9.6999999999999993</v>
      </c>
      <c r="P41" s="5">
        <v>1.8</v>
      </c>
      <c r="Q41" s="3">
        <v>23.1</v>
      </c>
      <c r="R41" s="4">
        <v>13.3</v>
      </c>
      <c r="S41" s="5">
        <v>0</v>
      </c>
    </row>
    <row r="42" spans="1:19" ht="15" customHeight="1" thickBot="1" x14ac:dyDescent="0.25">
      <c r="A42" s="16">
        <v>30</v>
      </c>
      <c r="B42" s="3">
        <v>23.1</v>
      </c>
      <c r="C42" s="4">
        <v>16.2</v>
      </c>
      <c r="D42" s="5" t="s">
        <v>37</v>
      </c>
      <c r="E42" s="3">
        <v>10.1</v>
      </c>
      <c r="F42" s="4">
        <v>6.7</v>
      </c>
      <c r="G42" s="5">
        <v>0.5</v>
      </c>
      <c r="H42" s="3">
        <v>25.1</v>
      </c>
      <c r="I42" s="4">
        <v>11.9</v>
      </c>
      <c r="J42" s="5">
        <v>0</v>
      </c>
      <c r="K42" s="3">
        <v>24</v>
      </c>
      <c r="L42" s="4">
        <v>16.3</v>
      </c>
      <c r="M42" s="5">
        <v>0</v>
      </c>
      <c r="N42" s="3">
        <v>22.9</v>
      </c>
      <c r="O42" s="4">
        <v>13.9</v>
      </c>
      <c r="P42" s="5">
        <v>0</v>
      </c>
      <c r="Q42" s="3">
        <v>23.5</v>
      </c>
      <c r="R42" s="4">
        <v>14.7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1">
        <f t="shared" ref="B44:S44" si="0">SUM(B13:B42)</f>
        <v>768.70000000000027</v>
      </c>
      <c r="C44" s="33">
        <f t="shared" si="0"/>
        <v>458.50000000000006</v>
      </c>
      <c r="D44" s="37">
        <f t="shared" si="0"/>
        <v>8.8999999999999986</v>
      </c>
      <c r="E44" s="31">
        <f t="shared" si="0"/>
        <v>506.00000000000006</v>
      </c>
      <c r="F44" s="33">
        <f t="shared" si="0"/>
        <v>240.59999999999997</v>
      </c>
      <c r="G44" s="37">
        <f t="shared" si="0"/>
        <v>23.3</v>
      </c>
      <c r="H44" s="31">
        <f t="shared" si="0"/>
        <v>790.60000000000014</v>
      </c>
      <c r="I44" s="33">
        <f t="shared" si="0"/>
        <v>352.8</v>
      </c>
      <c r="J44" s="37">
        <f t="shared" si="0"/>
        <v>10.62</v>
      </c>
      <c r="K44" s="31">
        <f t="shared" si="0"/>
        <v>775.6</v>
      </c>
      <c r="L44" s="33">
        <f t="shared" si="0"/>
        <v>481.29999999999995</v>
      </c>
      <c r="M44" s="37">
        <f t="shared" si="0"/>
        <v>7</v>
      </c>
      <c r="N44" s="31">
        <f t="shared" si="0"/>
        <v>761.4</v>
      </c>
      <c r="O44" s="33">
        <f t="shared" si="0"/>
        <v>414.09999999999997</v>
      </c>
      <c r="P44" s="37">
        <f t="shared" si="0"/>
        <v>27.900000000000002</v>
      </c>
      <c r="Q44" s="31">
        <f t="shared" si="0"/>
        <v>756.60000000000014</v>
      </c>
      <c r="R44" s="33">
        <f t="shared" si="0"/>
        <v>426.40000000000003</v>
      </c>
      <c r="S44" s="37">
        <f t="shared" si="0"/>
        <v>2.9</v>
      </c>
    </row>
    <row r="45" spans="1:19" ht="11.1" customHeight="1" thickBot="1" x14ac:dyDescent="0.25">
      <c r="A45" s="7" t="s">
        <v>8</v>
      </c>
      <c r="B45" s="32"/>
      <c r="C45" s="34"/>
      <c r="D45" s="38"/>
      <c r="E45" s="32"/>
      <c r="F45" s="34"/>
      <c r="G45" s="38"/>
      <c r="H45" s="32"/>
      <c r="I45" s="34"/>
      <c r="J45" s="38"/>
      <c r="K45" s="32"/>
      <c r="L45" s="34"/>
      <c r="M45" s="38"/>
      <c r="N45" s="32"/>
      <c r="O45" s="34"/>
      <c r="P45" s="38"/>
      <c r="Q45" s="32"/>
      <c r="R45" s="34"/>
      <c r="S45" s="38"/>
    </row>
    <row r="46" spans="1:19" ht="11.1" customHeight="1" x14ac:dyDescent="0.2">
      <c r="A46" s="6" t="s">
        <v>18</v>
      </c>
      <c r="B46" s="31">
        <f>AVERAGE(B13:B42)</f>
        <v>25.623333333333342</v>
      </c>
      <c r="C46" s="33">
        <f>AVERAGE(C13:C42)</f>
        <v>15.283333333333335</v>
      </c>
      <c r="D46" s="35" t="s">
        <v>21</v>
      </c>
      <c r="E46" s="31">
        <f>AVERAGE(E13:E42)</f>
        <v>16.866666666666667</v>
      </c>
      <c r="F46" s="33">
        <f>AVERAGE(F13:F42)</f>
        <v>8.02</v>
      </c>
      <c r="G46" s="35" t="s">
        <v>21</v>
      </c>
      <c r="H46" s="31">
        <f>AVERAGE(H13:H42)</f>
        <v>26.353333333333339</v>
      </c>
      <c r="I46" s="33">
        <f>AVERAGE(I13:I42)</f>
        <v>11.76</v>
      </c>
      <c r="J46" s="35" t="s">
        <v>21</v>
      </c>
      <c r="K46" s="31">
        <f>AVERAGE(K13:K42)</f>
        <v>25.853333333333335</v>
      </c>
      <c r="L46" s="33">
        <f>AVERAGE(L13:L42)</f>
        <v>16.043333333333333</v>
      </c>
      <c r="M46" s="35" t="s">
        <v>21</v>
      </c>
      <c r="N46" s="31">
        <f>AVERAGE(N13:N42)</f>
        <v>25.38</v>
      </c>
      <c r="O46" s="33">
        <f>AVERAGE(O13:O42)</f>
        <v>13.803333333333333</v>
      </c>
      <c r="P46" s="35" t="s">
        <v>21</v>
      </c>
      <c r="Q46" s="31">
        <f>AVERAGE(Q13:Q42)</f>
        <v>25.220000000000006</v>
      </c>
      <c r="R46" s="33">
        <f>AVERAGE(R13:R42)</f>
        <v>14.213333333333335</v>
      </c>
      <c r="S46" s="35" t="s">
        <v>21</v>
      </c>
    </row>
    <row r="47" spans="1:19" ht="11.1" customHeight="1" thickBot="1" x14ac:dyDescent="0.25">
      <c r="A47" s="7" t="s">
        <v>9</v>
      </c>
      <c r="B47" s="32"/>
      <c r="C47" s="34"/>
      <c r="D47" s="36"/>
      <c r="E47" s="32"/>
      <c r="F47" s="34"/>
      <c r="G47" s="36"/>
      <c r="H47" s="32"/>
      <c r="I47" s="34"/>
      <c r="J47" s="36"/>
      <c r="K47" s="32"/>
      <c r="L47" s="34"/>
      <c r="M47" s="36"/>
      <c r="N47" s="32"/>
      <c r="O47" s="34"/>
      <c r="P47" s="36"/>
      <c r="Q47" s="32"/>
      <c r="R47" s="34"/>
      <c r="S47" s="36"/>
    </row>
    <row r="48" spans="1:19" ht="11.1" customHeight="1" x14ac:dyDescent="0.2">
      <c r="A48" s="6" t="s">
        <v>14</v>
      </c>
      <c r="B48" s="29">
        <f t="shared" ref="B48:S48" si="1">MAX(B13:B42)</f>
        <v>29.9</v>
      </c>
      <c r="C48" s="33">
        <f t="shared" si="1"/>
        <v>17.899999999999999</v>
      </c>
      <c r="D48" s="35">
        <f t="shared" si="1"/>
        <v>5</v>
      </c>
      <c r="E48" s="29">
        <f t="shared" si="1"/>
        <v>23</v>
      </c>
      <c r="F48" s="33">
        <f t="shared" si="1"/>
        <v>12.9</v>
      </c>
      <c r="G48" s="35">
        <f t="shared" si="1"/>
        <v>7.1</v>
      </c>
      <c r="H48" s="29">
        <f t="shared" si="1"/>
        <v>30.1</v>
      </c>
      <c r="I48" s="33">
        <f t="shared" si="1"/>
        <v>16.7</v>
      </c>
      <c r="J48" s="35">
        <f t="shared" si="1"/>
        <v>6.4</v>
      </c>
      <c r="K48" s="29">
        <f t="shared" si="1"/>
        <v>28.9</v>
      </c>
      <c r="L48" s="33">
        <f t="shared" si="1"/>
        <v>19.899999999999999</v>
      </c>
      <c r="M48" s="35">
        <f t="shared" si="1"/>
        <v>4.8</v>
      </c>
      <c r="N48" s="29">
        <f t="shared" si="1"/>
        <v>30.2</v>
      </c>
      <c r="O48" s="33">
        <f t="shared" si="1"/>
        <v>21.9</v>
      </c>
      <c r="P48" s="35">
        <f t="shared" si="1"/>
        <v>21.1</v>
      </c>
      <c r="Q48" s="29">
        <f t="shared" si="1"/>
        <v>27.8</v>
      </c>
      <c r="R48" s="33">
        <f t="shared" si="1"/>
        <v>19.8</v>
      </c>
      <c r="S48" s="35">
        <f t="shared" si="1"/>
        <v>1.4</v>
      </c>
    </row>
    <row r="49" spans="1:19" ht="11.1" customHeight="1" thickBot="1" x14ac:dyDescent="0.25">
      <c r="A49" s="22" t="s">
        <v>29</v>
      </c>
      <c r="B49" s="30"/>
      <c r="C49" s="34"/>
      <c r="D49" s="36"/>
      <c r="E49" s="30"/>
      <c r="F49" s="34"/>
      <c r="G49" s="36"/>
      <c r="H49" s="30"/>
      <c r="I49" s="34"/>
      <c r="J49" s="36"/>
      <c r="K49" s="30"/>
      <c r="L49" s="34"/>
      <c r="M49" s="36"/>
      <c r="N49" s="30"/>
      <c r="O49" s="34"/>
      <c r="P49" s="36"/>
      <c r="Q49" s="30"/>
      <c r="R49" s="34"/>
      <c r="S49" s="36"/>
    </row>
    <row r="50" spans="1:19" ht="11.1" customHeight="1" x14ac:dyDescent="0.2">
      <c r="A50" s="6" t="s">
        <v>15</v>
      </c>
      <c r="B50" s="31">
        <f t="shared" ref="B50:S50" si="2">MIN(B13:B42)</f>
        <v>21.2</v>
      </c>
      <c r="C50" s="39">
        <f t="shared" si="2"/>
        <v>11.1</v>
      </c>
      <c r="D50" s="35">
        <f t="shared" si="2"/>
        <v>0</v>
      </c>
      <c r="E50" s="31">
        <f t="shared" si="2"/>
        <v>8.1999999999999993</v>
      </c>
      <c r="F50" s="39">
        <f t="shared" si="2"/>
        <v>4.0999999999999996</v>
      </c>
      <c r="G50" s="35">
        <f t="shared" si="2"/>
        <v>0</v>
      </c>
      <c r="H50" s="31">
        <f t="shared" si="2"/>
        <v>20.8</v>
      </c>
      <c r="I50" s="39">
        <f t="shared" si="2"/>
        <v>7.3</v>
      </c>
      <c r="J50" s="35">
        <f t="shared" si="2"/>
        <v>0</v>
      </c>
      <c r="K50" s="31">
        <f t="shared" si="2"/>
        <v>22.6</v>
      </c>
      <c r="L50" s="39">
        <f t="shared" si="2"/>
        <v>11.5</v>
      </c>
      <c r="M50" s="35">
        <f t="shared" si="2"/>
        <v>0</v>
      </c>
      <c r="N50" s="31">
        <f t="shared" si="2"/>
        <v>21.5</v>
      </c>
      <c r="O50" s="39">
        <f t="shared" si="2"/>
        <v>9.6</v>
      </c>
      <c r="P50" s="35">
        <f t="shared" si="2"/>
        <v>0</v>
      </c>
      <c r="Q50" s="31">
        <f t="shared" si="2"/>
        <v>20.5</v>
      </c>
      <c r="R50" s="39">
        <f t="shared" si="2"/>
        <v>10.3</v>
      </c>
      <c r="S50" s="35">
        <f t="shared" si="2"/>
        <v>0</v>
      </c>
    </row>
    <row r="51" spans="1:19" ht="11.1" customHeight="1" thickBot="1" x14ac:dyDescent="0.25">
      <c r="A51" s="22" t="s">
        <v>30</v>
      </c>
      <c r="B51" s="32"/>
      <c r="C51" s="40"/>
      <c r="D51" s="36"/>
      <c r="E51" s="32"/>
      <c r="F51" s="40"/>
      <c r="G51" s="36"/>
      <c r="H51" s="32"/>
      <c r="I51" s="40"/>
      <c r="J51" s="36"/>
      <c r="K51" s="32"/>
      <c r="L51" s="40"/>
      <c r="M51" s="36"/>
      <c r="N51" s="32"/>
      <c r="O51" s="40"/>
      <c r="P51" s="36"/>
      <c r="Q51" s="32"/>
      <c r="R51" s="40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1:A12"/>
    <mergeCell ref="P48:P49"/>
    <mergeCell ref="K48:K49"/>
    <mergeCell ref="G46:G47"/>
    <mergeCell ref="E48:E49"/>
    <mergeCell ref="F48:F49"/>
    <mergeCell ref="G48:G49"/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P50:P51"/>
    <mergeCell ref="L50:L51"/>
    <mergeCell ref="M50:M51"/>
    <mergeCell ref="L46:L47"/>
    <mergeCell ref="N48:N49"/>
    <mergeCell ref="L48:L49"/>
    <mergeCell ref="M48:M49"/>
    <mergeCell ref="O48:O49"/>
    <mergeCell ref="N50:N51"/>
    <mergeCell ref="O50:O51"/>
    <mergeCell ref="M46:M47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L44:L45"/>
    <mergeCell ref="M44:M45"/>
    <mergeCell ref="J44:J45"/>
    <mergeCell ref="H50:H51"/>
    <mergeCell ref="I50:I51"/>
    <mergeCell ref="K46:K47"/>
    <mergeCell ref="J50:J51"/>
    <mergeCell ref="K50:K51"/>
    <mergeCell ref="I46:I47"/>
    <mergeCell ref="E44:E45"/>
    <mergeCell ref="K44:K45"/>
    <mergeCell ref="F44:F45"/>
    <mergeCell ref="G44:G45"/>
    <mergeCell ref="C50:C51"/>
    <mergeCell ref="D50:D51"/>
    <mergeCell ref="E46:E47"/>
    <mergeCell ref="E50:E51"/>
    <mergeCell ref="E10:G10"/>
    <mergeCell ref="H10:J10"/>
    <mergeCell ref="B9:D9"/>
    <mergeCell ref="A7:S7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B44:B45"/>
    <mergeCell ref="C44:C45"/>
    <mergeCell ref="D44:D45"/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</mergeCells>
  <conditionalFormatting sqref="B13:B42">
    <cfRule type="cellIs" dxfId="27" priority="3" stopIfTrue="1" operator="equal">
      <formula>$B$48</formula>
    </cfRule>
  </conditionalFormatting>
  <conditionalFormatting sqref="C13:C42">
    <cfRule type="cellIs" dxfId="26" priority="4" stopIfTrue="1" operator="equal">
      <formula>$C$50</formula>
    </cfRule>
  </conditionalFormatting>
  <conditionalFormatting sqref="E13:E42">
    <cfRule type="cellIs" dxfId="25" priority="5" stopIfTrue="1" operator="equal">
      <formula>$E$48</formula>
    </cfRule>
  </conditionalFormatting>
  <conditionalFormatting sqref="F13:F42">
    <cfRule type="cellIs" dxfId="24" priority="6" stopIfTrue="1" operator="equal">
      <formula>$F$50</formula>
    </cfRule>
  </conditionalFormatting>
  <conditionalFormatting sqref="H13:H42">
    <cfRule type="cellIs" dxfId="23" priority="7" stopIfTrue="1" operator="equal">
      <formula>$H$48</formula>
    </cfRule>
  </conditionalFormatting>
  <conditionalFormatting sqref="I13:I42">
    <cfRule type="cellIs" dxfId="22" priority="8" stopIfTrue="1" operator="equal">
      <formula>$I$50</formula>
    </cfRule>
  </conditionalFormatting>
  <conditionalFormatting sqref="K13:K42">
    <cfRule type="cellIs" dxfId="21" priority="9" stopIfTrue="1" operator="equal">
      <formula>$K$48</formula>
    </cfRule>
  </conditionalFormatting>
  <conditionalFormatting sqref="L13:L42">
    <cfRule type="cellIs" dxfId="20" priority="10" stopIfTrue="1" operator="equal">
      <formula>$L$50</formula>
    </cfRule>
  </conditionalFormatting>
  <conditionalFormatting sqref="N13:N42">
    <cfRule type="cellIs" dxfId="19" priority="12" stopIfTrue="1" operator="equal">
      <formula>$N$48</formula>
    </cfRule>
  </conditionalFormatting>
  <conditionalFormatting sqref="O13:O42">
    <cfRule type="cellIs" dxfId="18" priority="14" stopIfTrue="1" operator="equal">
      <formula>$O$50</formula>
    </cfRule>
  </conditionalFormatting>
  <conditionalFormatting sqref="P12:P42 D13:D42 G13:G42 J13:J42 M13:M42 S13:S42">
    <cfRule type="cellIs" dxfId="17" priority="1" operator="equal">
      <formula>"tr"</formula>
    </cfRule>
    <cfRule type="cellIs" dxfId="16" priority="2" operator="greaterThan">
      <formula>0</formula>
    </cfRule>
  </conditionalFormatting>
  <conditionalFormatting sqref="Q13:Q42">
    <cfRule type="cellIs" dxfId="15" priority="11" stopIfTrue="1" operator="equal">
      <formula>$Q$48</formula>
    </cfRule>
  </conditionalFormatting>
  <conditionalFormatting sqref="R13:R42">
    <cfRule type="cellIs" dxfId="14" priority="13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6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.42578125" bestFit="1" customWidth="1"/>
    <col min="5" max="9" width="5.28515625" customWidth="1"/>
    <col min="10" max="10" width="5.140625" customWidth="1"/>
    <col min="11" max="12" width="5.28515625" customWidth="1"/>
    <col min="13" max="13" width="5.7109375" customWidth="1"/>
    <col min="14" max="15" width="5.28515625" customWidth="1"/>
    <col min="16" max="16" width="5.42578125" bestFit="1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23.1</v>
      </c>
      <c r="C13" s="4">
        <v>14</v>
      </c>
      <c r="D13" s="5" t="s">
        <v>37</v>
      </c>
      <c r="E13" s="3">
        <v>11.8</v>
      </c>
      <c r="F13" s="4">
        <v>6.1</v>
      </c>
      <c r="G13" s="5">
        <v>2.7</v>
      </c>
      <c r="H13" s="3">
        <v>25.8</v>
      </c>
      <c r="I13" s="4">
        <v>8.9</v>
      </c>
      <c r="J13" s="5">
        <v>1</v>
      </c>
      <c r="K13" s="3">
        <v>24.3</v>
      </c>
      <c r="L13" s="4">
        <v>12.4</v>
      </c>
      <c r="M13" s="5">
        <v>0</v>
      </c>
      <c r="N13" s="3">
        <v>22.7</v>
      </c>
      <c r="O13" s="4">
        <v>10.4</v>
      </c>
      <c r="P13" s="5">
        <v>0.2</v>
      </c>
      <c r="Q13" s="3">
        <v>23.7</v>
      </c>
      <c r="R13" s="4">
        <v>14.7</v>
      </c>
      <c r="S13" s="5">
        <v>0</v>
      </c>
    </row>
    <row r="14" spans="1:19" ht="15" customHeight="1" x14ac:dyDescent="0.2">
      <c r="A14" s="16">
        <v>2</v>
      </c>
      <c r="B14" s="3">
        <v>21.4</v>
      </c>
      <c r="C14" s="4">
        <v>11.7</v>
      </c>
      <c r="D14" s="5">
        <v>0</v>
      </c>
      <c r="E14" s="3">
        <v>12.1</v>
      </c>
      <c r="F14" s="4">
        <v>2.4</v>
      </c>
      <c r="G14" s="5">
        <v>0</v>
      </c>
      <c r="H14" s="3">
        <v>19.899999999999999</v>
      </c>
      <c r="I14" s="4">
        <v>9.9</v>
      </c>
      <c r="J14" s="5">
        <v>0</v>
      </c>
      <c r="K14" s="3" t="s">
        <v>55</v>
      </c>
      <c r="L14" s="4">
        <v>12.4</v>
      </c>
      <c r="M14" s="5">
        <v>0</v>
      </c>
      <c r="N14" s="3">
        <v>22.1</v>
      </c>
      <c r="O14" s="4">
        <v>8.4</v>
      </c>
      <c r="P14" s="5">
        <v>0</v>
      </c>
      <c r="Q14" s="3">
        <v>22.1</v>
      </c>
      <c r="R14" s="4">
        <v>11.7</v>
      </c>
      <c r="S14" s="5">
        <v>0</v>
      </c>
    </row>
    <row r="15" spans="1:19" ht="15" customHeight="1" x14ac:dyDescent="0.2">
      <c r="A15" s="16">
        <v>3</v>
      </c>
      <c r="B15" s="3">
        <v>21</v>
      </c>
      <c r="C15" s="4">
        <v>10.8</v>
      </c>
      <c r="D15" s="5">
        <v>0</v>
      </c>
      <c r="E15" s="3">
        <v>12.2</v>
      </c>
      <c r="F15" s="4">
        <v>1.8</v>
      </c>
      <c r="G15" s="5">
        <v>0</v>
      </c>
      <c r="H15" s="3">
        <v>22.3</v>
      </c>
      <c r="I15" s="4">
        <v>6.1</v>
      </c>
      <c r="J15" s="5">
        <v>0</v>
      </c>
      <c r="K15" s="3">
        <v>22.6</v>
      </c>
      <c r="L15" s="4">
        <v>11.5</v>
      </c>
      <c r="M15" s="5">
        <v>0</v>
      </c>
      <c r="N15" s="3">
        <v>20.9</v>
      </c>
      <c r="O15" s="4">
        <v>10.9</v>
      </c>
      <c r="P15" s="5">
        <v>0</v>
      </c>
      <c r="Q15" s="3">
        <v>23.1</v>
      </c>
      <c r="R15" s="4">
        <v>10.199999999999999</v>
      </c>
      <c r="S15" s="5">
        <v>0</v>
      </c>
    </row>
    <row r="16" spans="1:19" ht="15" customHeight="1" x14ac:dyDescent="0.2">
      <c r="A16" s="16">
        <v>4</v>
      </c>
      <c r="B16" s="3">
        <v>21.1</v>
      </c>
      <c r="C16" s="4">
        <v>10.8</v>
      </c>
      <c r="D16" s="5">
        <v>0.8</v>
      </c>
      <c r="E16" s="3">
        <v>14.7</v>
      </c>
      <c r="F16" s="4">
        <v>2.2000000000000002</v>
      </c>
      <c r="G16" s="5">
        <v>3.8</v>
      </c>
      <c r="H16" s="3">
        <v>22.7</v>
      </c>
      <c r="I16" s="4">
        <v>8.1999999999999993</v>
      </c>
      <c r="J16" s="5">
        <v>0.4</v>
      </c>
      <c r="K16" s="3">
        <v>22.2</v>
      </c>
      <c r="L16" s="4">
        <v>11.4</v>
      </c>
      <c r="M16" s="5" t="s">
        <v>37</v>
      </c>
      <c r="N16" s="3">
        <v>20.8</v>
      </c>
      <c r="O16" s="4">
        <v>9.4</v>
      </c>
      <c r="P16" s="5">
        <v>1.4</v>
      </c>
      <c r="Q16" s="3">
        <v>21.8</v>
      </c>
      <c r="R16" s="4">
        <v>10.6</v>
      </c>
      <c r="S16" s="5">
        <v>0</v>
      </c>
    </row>
    <row r="17" spans="1:19" ht="15" customHeight="1" x14ac:dyDescent="0.2">
      <c r="A17" s="16">
        <v>5</v>
      </c>
      <c r="B17" s="3">
        <v>22.2</v>
      </c>
      <c r="C17" s="4">
        <v>13.1</v>
      </c>
      <c r="D17" s="5">
        <v>0</v>
      </c>
      <c r="E17" s="3">
        <v>10.5</v>
      </c>
      <c r="F17" s="4">
        <v>1.1000000000000001</v>
      </c>
      <c r="G17" s="5">
        <v>0</v>
      </c>
      <c r="H17" s="3">
        <v>19.7</v>
      </c>
      <c r="I17" s="4">
        <v>9.1</v>
      </c>
      <c r="J17" s="5">
        <v>0</v>
      </c>
      <c r="K17" s="3">
        <v>20.3</v>
      </c>
      <c r="L17" s="4">
        <v>12.6</v>
      </c>
      <c r="M17" s="5">
        <v>0</v>
      </c>
      <c r="N17" s="3">
        <v>21.7</v>
      </c>
      <c r="O17" s="4">
        <v>10</v>
      </c>
      <c r="P17" s="5">
        <v>0</v>
      </c>
      <c r="Q17" s="3">
        <v>19.399999999999999</v>
      </c>
      <c r="R17" s="4">
        <v>10.8</v>
      </c>
      <c r="S17" s="5">
        <v>0</v>
      </c>
    </row>
    <row r="18" spans="1:19" ht="15" customHeight="1" x14ac:dyDescent="0.2">
      <c r="A18" s="16">
        <v>6</v>
      </c>
      <c r="B18" s="3">
        <v>19.899999999999999</v>
      </c>
      <c r="C18" s="4">
        <v>10.8</v>
      </c>
      <c r="D18" s="5">
        <v>0</v>
      </c>
      <c r="E18" s="3">
        <v>9</v>
      </c>
      <c r="F18" s="4">
        <v>0.7</v>
      </c>
      <c r="G18" s="5">
        <v>0.1</v>
      </c>
      <c r="H18" s="3">
        <v>19.600000000000001</v>
      </c>
      <c r="I18" s="4">
        <v>5.9</v>
      </c>
      <c r="J18" s="5">
        <v>0</v>
      </c>
      <c r="K18" s="3">
        <v>19.5</v>
      </c>
      <c r="L18" s="4">
        <v>9.6</v>
      </c>
      <c r="M18" s="5">
        <v>0</v>
      </c>
      <c r="N18" s="3">
        <v>19.7</v>
      </c>
      <c r="O18" s="4">
        <v>9.3000000000000007</v>
      </c>
      <c r="P18" s="5">
        <v>0</v>
      </c>
      <c r="Q18" s="3">
        <v>19.600000000000001</v>
      </c>
      <c r="R18" s="4">
        <v>8.9</v>
      </c>
      <c r="S18" s="5">
        <v>0</v>
      </c>
    </row>
    <row r="19" spans="1:19" ht="15" customHeight="1" x14ac:dyDescent="0.2">
      <c r="A19" s="16">
        <v>7</v>
      </c>
      <c r="B19" s="3">
        <v>20</v>
      </c>
      <c r="C19" s="4">
        <v>9.5</v>
      </c>
      <c r="D19" s="5">
        <v>0</v>
      </c>
      <c r="E19" s="3">
        <v>12.1</v>
      </c>
      <c r="F19" s="4">
        <v>1.2</v>
      </c>
      <c r="G19" s="5">
        <v>0</v>
      </c>
      <c r="H19" s="3">
        <v>20.9</v>
      </c>
      <c r="I19" s="4">
        <v>5.6</v>
      </c>
      <c r="J19" s="5">
        <v>0</v>
      </c>
      <c r="K19" s="3">
        <v>20.100000000000001</v>
      </c>
      <c r="L19" s="4">
        <v>9.6</v>
      </c>
      <c r="M19" s="5">
        <v>0</v>
      </c>
      <c r="N19" s="3">
        <v>19.7</v>
      </c>
      <c r="O19" s="4">
        <v>9</v>
      </c>
      <c r="P19" s="5">
        <v>0</v>
      </c>
      <c r="Q19" s="3">
        <v>21.6</v>
      </c>
      <c r="R19" s="4">
        <v>8.4</v>
      </c>
      <c r="S19" s="5">
        <v>0</v>
      </c>
    </row>
    <row r="20" spans="1:19" ht="15" customHeight="1" x14ac:dyDescent="0.2">
      <c r="A20" s="16">
        <v>8</v>
      </c>
      <c r="B20" s="3">
        <v>20.7</v>
      </c>
      <c r="C20" s="4">
        <v>11.1</v>
      </c>
      <c r="D20" s="5">
        <v>2</v>
      </c>
      <c r="E20" s="3">
        <v>12.1</v>
      </c>
      <c r="F20" s="4">
        <v>2</v>
      </c>
      <c r="G20" s="5">
        <v>0.5</v>
      </c>
      <c r="H20" s="3">
        <v>21</v>
      </c>
      <c r="I20" s="4">
        <v>6.4</v>
      </c>
      <c r="J20" s="5">
        <v>10.7</v>
      </c>
      <c r="K20" s="3">
        <v>21</v>
      </c>
      <c r="L20" s="4">
        <v>8.8000000000000007</v>
      </c>
      <c r="M20" s="5">
        <v>0.2</v>
      </c>
      <c r="N20" s="3">
        <v>20.2</v>
      </c>
      <c r="O20" s="4">
        <v>7.7</v>
      </c>
      <c r="P20" s="5">
        <v>0</v>
      </c>
      <c r="Q20" s="3">
        <v>22</v>
      </c>
      <c r="R20" s="4">
        <v>9.1</v>
      </c>
      <c r="S20" s="5">
        <v>0</v>
      </c>
    </row>
    <row r="21" spans="1:19" ht="15" customHeight="1" x14ac:dyDescent="0.2">
      <c r="A21" s="16">
        <v>9</v>
      </c>
      <c r="B21" s="3">
        <v>19.399999999999999</v>
      </c>
      <c r="C21" s="4">
        <v>10.8</v>
      </c>
      <c r="D21" s="5">
        <v>7.7</v>
      </c>
      <c r="E21" s="3">
        <v>7.4</v>
      </c>
      <c r="F21" s="4">
        <v>1.2</v>
      </c>
      <c r="G21" s="5">
        <v>5.3</v>
      </c>
      <c r="H21" s="3">
        <v>17.5</v>
      </c>
      <c r="I21" s="4">
        <v>7.7</v>
      </c>
      <c r="J21" s="5">
        <v>2.9</v>
      </c>
      <c r="K21" s="3">
        <v>18.399999999999999</v>
      </c>
      <c r="L21" s="4">
        <v>10.7</v>
      </c>
      <c r="M21" s="5">
        <v>4.5999999999999996</v>
      </c>
      <c r="N21" s="3">
        <v>19.399999999999999</v>
      </c>
      <c r="O21" s="4">
        <v>8.8000000000000007</v>
      </c>
      <c r="P21" s="5">
        <v>1.8</v>
      </c>
      <c r="Q21" s="3">
        <v>17</v>
      </c>
      <c r="R21" s="4">
        <v>9.5</v>
      </c>
      <c r="S21" s="5">
        <v>0</v>
      </c>
    </row>
    <row r="22" spans="1:19" ht="15" customHeight="1" x14ac:dyDescent="0.2">
      <c r="A22" s="16">
        <v>10</v>
      </c>
      <c r="B22" s="3">
        <v>19.8</v>
      </c>
      <c r="C22" s="4">
        <v>10.5</v>
      </c>
      <c r="D22" s="5">
        <v>4.9000000000000004</v>
      </c>
      <c r="E22" s="3">
        <v>12.1</v>
      </c>
      <c r="F22" s="4">
        <v>1.8</v>
      </c>
      <c r="G22" s="5">
        <v>0.1</v>
      </c>
      <c r="H22" s="3">
        <v>18.8</v>
      </c>
      <c r="I22" s="4">
        <v>5.5</v>
      </c>
      <c r="J22" s="5">
        <v>0.7</v>
      </c>
      <c r="K22" s="3">
        <v>19.600000000000001</v>
      </c>
      <c r="L22" s="4">
        <v>9.1999999999999993</v>
      </c>
      <c r="M22" s="5">
        <v>15.4</v>
      </c>
      <c r="N22" s="3">
        <v>19.3</v>
      </c>
      <c r="O22" s="4">
        <v>8.3000000000000007</v>
      </c>
      <c r="P22" s="5">
        <v>3.7</v>
      </c>
      <c r="Q22" s="3">
        <v>19.3</v>
      </c>
      <c r="R22" s="4">
        <v>7.3</v>
      </c>
      <c r="S22" s="5">
        <v>3.1</v>
      </c>
    </row>
    <row r="23" spans="1:19" ht="15" customHeight="1" x14ac:dyDescent="0.2">
      <c r="A23" s="16">
        <v>11</v>
      </c>
      <c r="B23" s="3">
        <v>19.2</v>
      </c>
      <c r="C23" s="4">
        <v>14</v>
      </c>
      <c r="D23" s="5">
        <v>27.5</v>
      </c>
      <c r="E23" s="3">
        <v>8.3000000000000007</v>
      </c>
      <c r="F23" s="4">
        <v>4.5</v>
      </c>
      <c r="G23" s="5">
        <v>15.2</v>
      </c>
      <c r="H23" s="3">
        <v>15.8</v>
      </c>
      <c r="I23" s="4">
        <v>9.8000000000000007</v>
      </c>
      <c r="J23" s="5">
        <v>22.4</v>
      </c>
      <c r="K23" s="3">
        <v>18</v>
      </c>
      <c r="L23" s="4">
        <v>14.7</v>
      </c>
      <c r="M23" s="5">
        <v>73.2</v>
      </c>
      <c r="N23" s="3">
        <v>16.5</v>
      </c>
      <c r="O23" s="4">
        <v>13.8</v>
      </c>
      <c r="P23" s="5">
        <v>44.3</v>
      </c>
      <c r="Q23" s="3">
        <v>17.5</v>
      </c>
      <c r="R23" s="4">
        <v>14.5</v>
      </c>
      <c r="S23" s="5">
        <v>33.6</v>
      </c>
    </row>
    <row r="24" spans="1:19" ht="15" customHeight="1" x14ac:dyDescent="0.2">
      <c r="A24" s="16">
        <v>12</v>
      </c>
      <c r="B24" s="3">
        <v>18.7</v>
      </c>
      <c r="C24" s="4">
        <v>13.3</v>
      </c>
      <c r="D24" s="5">
        <v>4.2</v>
      </c>
      <c r="E24" s="3">
        <v>6.7</v>
      </c>
      <c r="F24" s="4">
        <v>3.7</v>
      </c>
      <c r="G24" s="5">
        <v>10.1</v>
      </c>
      <c r="H24" s="3">
        <v>16.899999999999999</v>
      </c>
      <c r="I24" s="4">
        <v>9.9</v>
      </c>
      <c r="J24" s="5">
        <v>10.7</v>
      </c>
      <c r="K24" s="3">
        <v>18</v>
      </c>
      <c r="L24" s="4">
        <v>12.7</v>
      </c>
      <c r="M24" s="5">
        <v>19</v>
      </c>
      <c r="N24" s="3">
        <v>18.100000000000001</v>
      </c>
      <c r="O24" s="4">
        <v>11.8</v>
      </c>
      <c r="P24" s="5">
        <v>24.5</v>
      </c>
      <c r="Q24" s="3">
        <v>16.3</v>
      </c>
      <c r="R24" s="4">
        <v>11.7</v>
      </c>
      <c r="S24" s="5">
        <v>19.100000000000001</v>
      </c>
    </row>
    <row r="25" spans="1:19" ht="15" customHeight="1" x14ac:dyDescent="0.2">
      <c r="A25" s="16">
        <v>13</v>
      </c>
      <c r="B25" s="3">
        <v>20.8</v>
      </c>
      <c r="C25" s="4">
        <v>12.7</v>
      </c>
      <c r="D25" s="5">
        <v>6.1</v>
      </c>
      <c r="E25" s="3">
        <v>8.6</v>
      </c>
      <c r="F25" s="4">
        <v>3.2</v>
      </c>
      <c r="G25" s="5">
        <v>34</v>
      </c>
      <c r="H25" s="3">
        <v>19</v>
      </c>
      <c r="I25" s="4">
        <v>6.9</v>
      </c>
      <c r="J25" s="5">
        <v>2.6</v>
      </c>
      <c r="K25" s="3">
        <v>19.600000000000001</v>
      </c>
      <c r="L25" s="4">
        <v>10.6</v>
      </c>
      <c r="M25" s="5">
        <v>5.8</v>
      </c>
      <c r="N25" s="3">
        <v>20.8</v>
      </c>
      <c r="O25" s="4">
        <v>10.8</v>
      </c>
      <c r="P25" s="5">
        <v>6.1</v>
      </c>
      <c r="Q25" s="3">
        <v>20.3</v>
      </c>
      <c r="R25" s="4">
        <v>10.4</v>
      </c>
      <c r="S25" s="5">
        <v>7.5</v>
      </c>
    </row>
    <row r="26" spans="1:19" ht="15" customHeight="1" x14ac:dyDescent="0.2">
      <c r="A26" s="16">
        <v>14</v>
      </c>
      <c r="B26" s="3">
        <v>20.5</v>
      </c>
      <c r="C26" s="4">
        <v>16.3</v>
      </c>
      <c r="D26" s="5">
        <v>0.8</v>
      </c>
      <c r="E26" s="3">
        <v>5.9</v>
      </c>
      <c r="F26" s="4">
        <v>3.6</v>
      </c>
      <c r="G26" s="5">
        <v>18</v>
      </c>
      <c r="H26" s="3">
        <v>18.399999999999999</v>
      </c>
      <c r="I26" s="4">
        <v>11.2</v>
      </c>
      <c r="J26" s="5">
        <v>14.2</v>
      </c>
      <c r="K26" s="3">
        <v>17.399999999999999</v>
      </c>
      <c r="L26" s="4">
        <v>13.5</v>
      </c>
      <c r="M26" s="5">
        <v>48.2</v>
      </c>
      <c r="N26" s="3">
        <v>20</v>
      </c>
      <c r="O26" s="4">
        <v>12.5</v>
      </c>
      <c r="P26" s="5">
        <v>8.6999999999999993</v>
      </c>
      <c r="Q26" s="3">
        <v>16.3</v>
      </c>
      <c r="R26" s="4">
        <v>11</v>
      </c>
      <c r="S26" s="5">
        <v>26.5</v>
      </c>
    </row>
    <row r="27" spans="1:19" ht="15" customHeight="1" x14ac:dyDescent="0.2">
      <c r="A27" s="16">
        <v>15</v>
      </c>
      <c r="B27" s="3">
        <v>19.5</v>
      </c>
      <c r="C27" s="4">
        <v>12.9</v>
      </c>
      <c r="D27" s="5">
        <v>0</v>
      </c>
      <c r="E27" s="3">
        <v>8.5</v>
      </c>
      <c r="F27" s="4">
        <v>2.2999999999999998</v>
      </c>
      <c r="G27" s="5">
        <v>0</v>
      </c>
      <c r="H27" s="3">
        <v>17.7</v>
      </c>
      <c r="I27" s="4">
        <v>8.9</v>
      </c>
      <c r="J27" s="5">
        <v>1.2</v>
      </c>
      <c r="K27" s="3">
        <v>18.8</v>
      </c>
      <c r="L27" s="4">
        <v>11.8</v>
      </c>
      <c r="M27" s="5">
        <v>1.6</v>
      </c>
      <c r="N27" s="3">
        <v>18</v>
      </c>
      <c r="O27" s="4">
        <v>11.5</v>
      </c>
      <c r="P27" s="5">
        <v>0.2</v>
      </c>
      <c r="Q27" s="3">
        <v>16.600000000000001</v>
      </c>
      <c r="R27" s="4">
        <v>10.5</v>
      </c>
      <c r="S27" s="5">
        <v>6.8</v>
      </c>
    </row>
    <row r="28" spans="1:19" ht="15" customHeight="1" x14ac:dyDescent="0.2">
      <c r="A28" s="16">
        <v>16</v>
      </c>
      <c r="B28" s="3">
        <v>22.7</v>
      </c>
      <c r="C28" s="4">
        <v>10</v>
      </c>
      <c r="D28" s="5">
        <v>0</v>
      </c>
      <c r="E28" s="3">
        <v>10</v>
      </c>
      <c r="F28" s="4">
        <v>2.2000000000000002</v>
      </c>
      <c r="G28" s="5">
        <v>0</v>
      </c>
      <c r="H28" s="3">
        <v>21.1</v>
      </c>
      <c r="I28" s="4">
        <v>7.5</v>
      </c>
      <c r="J28" s="5">
        <v>0</v>
      </c>
      <c r="K28" s="3">
        <v>21.4</v>
      </c>
      <c r="L28" s="4">
        <v>10.9</v>
      </c>
      <c r="M28" s="5">
        <v>0</v>
      </c>
      <c r="N28" s="3">
        <v>21.1</v>
      </c>
      <c r="O28" s="4">
        <v>7.3</v>
      </c>
      <c r="P28" s="5">
        <v>0</v>
      </c>
      <c r="Q28" s="3">
        <v>20.100000000000001</v>
      </c>
      <c r="R28" s="4">
        <v>9.8000000000000007</v>
      </c>
      <c r="S28" s="5">
        <v>0</v>
      </c>
    </row>
    <row r="29" spans="1:19" ht="15" customHeight="1" x14ac:dyDescent="0.2">
      <c r="A29" s="16">
        <v>17</v>
      </c>
      <c r="B29" s="3">
        <v>21.1</v>
      </c>
      <c r="C29" s="4">
        <v>10.3</v>
      </c>
      <c r="D29" s="5">
        <v>0</v>
      </c>
      <c r="E29" s="3">
        <v>15.2</v>
      </c>
      <c r="F29" s="4">
        <v>3.1</v>
      </c>
      <c r="G29" s="5">
        <v>0</v>
      </c>
      <c r="H29" s="3">
        <v>21.9</v>
      </c>
      <c r="I29" s="4">
        <v>8.1</v>
      </c>
      <c r="J29" s="5">
        <v>0</v>
      </c>
      <c r="K29" s="3">
        <v>22.4</v>
      </c>
      <c r="L29" s="4">
        <v>10.4</v>
      </c>
      <c r="M29" s="5">
        <v>0</v>
      </c>
      <c r="N29" s="3">
        <v>21.7</v>
      </c>
      <c r="O29" s="4">
        <v>7.6</v>
      </c>
      <c r="P29" s="5">
        <v>0</v>
      </c>
      <c r="Q29" s="3">
        <v>22.7</v>
      </c>
      <c r="R29" s="4">
        <v>10.6</v>
      </c>
      <c r="S29" s="5">
        <v>0</v>
      </c>
    </row>
    <row r="30" spans="1:19" ht="15" customHeight="1" x14ac:dyDescent="0.2">
      <c r="A30" s="16">
        <v>18</v>
      </c>
      <c r="B30" s="3">
        <v>21.1</v>
      </c>
      <c r="C30" s="4">
        <v>10.4</v>
      </c>
      <c r="D30" s="5">
        <v>0</v>
      </c>
      <c r="E30" s="3">
        <v>17.5</v>
      </c>
      <c r="F30" s="4">
        <v>6.6</v>
      </c>
      <c r="G30" s="5">
        <v>0</v>
      </c>
      <c r="H30" s="3">
        <v>24</v>
      </c>
      <c r="I30" s="4">
        <v>6.6</v>
      </c>
      <c r="J30" s="5">
        <v>0.1</v>
      </c>
      <c r="K30" s="3">
        <v>20.9</v>
      </c>
      <c r="L30" s="4">
        <v>10</v>
      </c>
      <c r="M30" s="5">
        <v>0.2</v>
      </c>
      <c r="N30" s="3">
        <v>21.2</v>
      </c>
      <c r="O30" s="4">
        <v>8.8000000000000007</v>
      </c>
      <c r="P30" s="5">
        <v>0</v>
      </c>
      <c r="Q30" s="3">
        <v>22.9</v>
      </c>
      <c r="R30" s="4">
        <v>9.6</v>
      </c>
      <c r="S30" s="5">
        <v>0.1</v>
      </c>
    </row>
    <row r="31" spans="1:19" ht="15" customHeight="1" x14ac:dyDescent="0.2">
      <c r="A31" s="16">
        <v>19</v>
      </c>
      <c r="B31" s="3">
        <v>20.399999999999999</v>
      </c>
      <c r="C31" s="4">
        <v>10.1</v>
      </c>
      <c r="D31" s="5">
        <v>0</v>
      </c>
      <c r="E31" s="3">
        <v>18.7</v>
      </c>
      <c r="F31" s="4">
        <v>7.3</v>
      </c>
      <c r="G31" s="5">
        <v>0</v>
      </c>
      <c r="H31" s="3">
        <v>23.6</v>
      </c>
      <c r="I31" s="4">
        <v>5.5</v>
      </c>
      <c r="J31" s="5">
        <v>0.3</v>
      </c>
      <c r="K31" s="3">
        <v>20.6</v>
      </c>
      <c r="L31" s="4">
        <v>9.6</v>
      </c>
      <c r="M31" s="5">
        <v>0.4</v>
      </c>
      <c r="N31" s="3">
        <v>20.7</v>
      </c>
      <c r="O31" s="4">
        <v>9</v>
      </c>
      <c r="P31" s="5">
        <v>0</v>
      </c>
      <c r="Q31" s="3">
        <v>22.9</v>
      </c>
      <c r="R31" s="4">
        <v>8.6</v>
      </c>
      <c r="S31" s="5">
        <v>0.2</v>
      </c>
    </row>
    <row r="32" spans="1:19" ht="15" customHeight="1" x14ac:dyDescent="0.2">
      <c r="A32" s="16">
        <v>20</v>
      </c>
      <c r="B32" s="3">
        <v>19.7</v>
      </c>
      <c r="C32" s="4">
        <v>10.1</v>
      </c>
      <c r="D32" s="5">
        <v>0</v>
      </c>
      <c r="E32" s="3">
        <v>17.600000000000001</v>
      </c>
      <c r="F32" s="4">
        <v>7.7</v>
      </c>
      <c r="G32" s="5">
        <v>0</v>
      </c>
      <c r="H32" s="3">
        <v>24.8</v>
      </c>
      <c r="I32" s="4">
        <v>5.3</v>
      </c>
      <c r="J32" s="5">
        <v>0.3</v>
      </c>
      <c r="K32" s="3">
        <v>19.5</v>
      </c>
      <c r="L32" s="4">
        <v>9.8000000000000007</v>
      </c>
      <c r="M32" s="5">
        <v>0.4</v>
      </c>
      <c r="N32" s="3">
        <v>20.5</v>
      </c>
      <c r="O32" s="4">
        <v>8.9</v>
      </c>
      <c r="P32" s="5">
        <v>0</v>
      </c>
      <c r="Q32" s="3">
        <v>22.3</v>
      </c>
      <c r="R32" s="4">
        <v>7.2</v>
      </c>
      <c r="S32" s="5">
        <v>0.2</v>
      </c>
    </row>
    <row r="33" spans="1:19" ht="15" customHeight="1" x14ac:dyDescent="0.2">
      <c r="A33" s="16">
        <v>21</v>
      </c>
      <c r="B33" s="3">
        <v>20</v>
      </c>
      <c r="C33" s="4">
        <v>8.8000000000000007</v>
      </c>
      <c r="D33" s="5">
        <v>0</v>
      </c>
      <c r="E33" s="3">
        <v>16.5</v>
      </c>
      <c r="F33" s="4">
        <v>6.4</v>
      </c>
      <c r="G33" s="5">
        <v>0</v>
      </c>
      <c r="H33" s="3">
        <v>22</v>
      </c>
      <c r="I33" s="4">
        <v>5.4</v>
      </c>
      <c r="J33" s="5">
        <v>0.3</v>
      </c>
      <c r="K33" s="3">
        <v>20.3</v>
      </c>
      <c r="L33" s="4">
        <v>9.1</v>
      </c>
      <c r="M33" s="5">
        <v>0</v>
      </c>
      <c r="N33" s="3">
        <v>20.6</v>
      </c>
      <c r="O33" s="4">
        <v>9.1</v>
      </c>
      <c r="P33" s="5">
        <v>0</v>
      </c>
      <c r="Q33" s="3">
        <v>21.6</v>
      </c>
      <c r="R33" s="4">
        <v>8.3000000000000007</v>
      </c>
      <c r="S33" s="5">
        <v>0</v>
      </c>
    </row>
    <row r="34" spans="1:19" ht="15" customHeight="1" x14ac:dyDescent="0.2">
      <c r="A34" s="16">
        <v>22</v>
      </c>
      <c r="B34" s="3">
        <v>20</v>
      </c>
      <c r="C34" s="4">
        <v>10.5</v>
      </c>
      <c r="D34" s="5">
        <v>0</v>
      </c>
      <c r="E34" s="3">
        <v>15.1</v>
      </c>
      <c r="F34" s="4">
        <v>3.9</v>
      </c>
      <c r="G34" s="5">
        <v>0</v>
      </c>
      <c r="H34" s="3">
        <v>21.7</v>
      </c>
      <c r="I34" s="4">
        <v>7</v>
      </c>
      <c r="J34" s="5">
        <v>0.1</v>
      </c>
      <c r="K34" s="3">
        <v>19.899999999999999</v>
      </c>
      <c r="L34" s="4">
        <v>11.6</v>
      </c>
      <c r="M34" s="5">
        <v>0.2</v>
      </c>
      <c r="N34" s="3">
        <v>20</v>
      </c>
      <c r="O34" s="4">
        <v>10.3</v>
      </c>
      <c r="P34" s="5">
        <v>0</v>
      </c>
      <c r="Q34" s="3">
        <v>20.6</v>
      </c>
      <c r="R34" s="4">
        <v>9.6999999999999993</v>
      </c>
      <c r="S34" s="5">
        <v>0</v>
      </c>
    </row>
    <row r="35" spans="1:19" ht="15" customHeight="1" x14ac:dyDescent="0.2">
      <c r="A35" s="16">
        <v>23</v>
      </c>
      <c r="B35" s="3">
        <v>21</v>
      </c>
      <c r="C35" s="4">
        <v>12.4</v>
      </c>
      <c r="D35" s="5">
        <v>6.3</v>
      </c>
      <c r="E35" s="3">
        <v>8.5</v>
      </c>
      <c r="F35" s="4">
        <v>3.1</v>
      </c>
      <c r="G35" s="5">
        <v>71.400000000000006</v>
      </c>
      <c r="H35" s="3">
        <v>21.7</v>
      </c>
      <c r="I35" s="4">
        <v>8</v>
      </c>
      <c r="J35" s="5">
        <v>5.5</v>
      </c>
      <c r="K35" s="3">
        <v>20.7</v>
      </c>
      <c r="L35" s="4">
        <v>10.8</v>
      </c>
      <c r="M35" s="5">
        <v>7.6</v>
      </c>
      <c r="N35" s="3">
        <v>20.3</v>
      </c>
      <c r="O35" s="4">
        <v>11.5</v>
      </c>
      <c r="P35" s="5">
        <v>19.899999999999999</v>
      </c>
      <c r="Q35" s="3">
        <v>20.7</v>
      </c>
      <c r="R35" s="4">
        <v>9.4</v>
      </c>
      <c r="S35" s="5">
        <v>16.2</v>
      </c>
    </row>
    <row r="36" spans="1:19" ht="15" customHeight="1" x14ac:dyDescent="0.2">
      <c r="A36" s="16">
        <v>24</v>
      </c>
      <c r="B36" s="3">
        <v>19.600000000000001</v>
      </c>
      <c r="C36" s="4">
        <v>14</v>
      </c>
      <c r="D36" s="5">
        <v>21.2</v>
      </c>
      <c r="E36" s="3">
        <v>6.2</v>
      </c>
      <c r="F36" s="4">
        <v>2.1</v>
      </c>
      <c r="G36" s="5">
        <v>52.3</v>
      </c>
      <c r="H36" s="3">
        <v>19.899999999999999</v>
      </c>
      <c r="I36" s="4">
        <v>11.8</v>
      </c>
      <c r="J36" s="5">
        <v>8.6</v>
      </c>
      <c r="K36" s="3">
        <v>20.100000000000001</v>
      </c>
      <c r="L36" s="4">
        <v>14.4</v>
      </c>
      <c r="M36" s="5">
        <v>8.6</v>
      </c>
      <c r="N36" s="3">
        <v>18</v>
      </c>
      <c r="O36" s="4">
        <v>12.5</v>
      </c>
      <c r="P36" s="5">
        <v>7.3</v>
      </c>
      <c r="Q36" s="3">
        <v>19</v>
      </c>
      <c r="R36" s="4">
        <v>12.9</v>
      </c>
      <c r="S36" s="5">
        <v>4.2</v>
      </c>
    </row>
    <row r="37" spans="1:19" ht="15" customHeight="1" x14ac:dyDescent="0.2">
      <c r="A37" s="16">
        <v>25</v>
      </c>
      <c r="B37" s="3">
        <v>17.899999999999999</v>
      </c>
      <c r="C37" s="4">
        <v>11</v>
      </c>
      <c r="D37" s="5">
        <v>13.8</v>
      </c>
      <c r="E37" s="3">
        <v>3.5</v>
      </c>
      <c r="F37" s="4">
        <v>1.1000000000000001</v>
      </c>
      <c r="G37" s="5">
        <v>19.2</v>
      </c>
      <c r="H37" s="3">
        <v>18.8</v>
      </c>
      <c r="I37" s="4">
        <v>6.8</v>
      </c>
      <c r="J37" s="5">
        <v>3.6</v>
      </c>
      <c r="K37" s="3">
        <v>18.399999999999999</v>
      </c>
      <c r="L37" s="4">
        <v>11.1</v>
      </c>
      <c r="M37" s="5">
        <v>1.4</v>
      </c>
      <c r="N37" s="3">
        <v>17.899999999999999</v>
      </c>
      <c r="O37" s="4">
        <v>8.8000000000000007</v>
      </c>
      <c r="P37" s="5">
        <v>14.3</v>
      </c>
      <c r="Q37" s="3">
        <v>18.100000000000001</v>
      </c>
      <c r="R37" s="4">
        <v>9.6999999999999993</v>
      </c>
      <c r="S37" s="5">
        <v>0.2</v>
      </c>
    </row>
    <row r="38" spans="1:19" ht="15" customHeight="1" x14ac:dyDescent="0.2">
      <c r="A38" s="16">
        <v>26</v>
      </c>
      <c r="B38" s="3">
        <v>16.5</v>
      </c>
      <c r="C38" s="4">
        <v>10.8</v>
      </c>
      <c r="D38" s="5">
        <v>15</v>
      </c>
      <c r="E38" s="3">
        <v>3</v>
      </c>
      <c r="F38" s="4">
        <v>-1</v>
      </c>
      <c r="G38" s="5">
        <v>17.5</v>
      </c>
      <c r="H38" s="3">
        <v>18.100000000000001</v>
      </c>
      <c r="I38" s="4">
        <v>6.5</v>
      </c>
      <c r="J38" s="5">
        <v>7.2</v>
      </c>
      <c r="K38" s="3">
        <v>16</v>
      </c>
      <c r="L38" s="4">
        <v>10.1</v>
      </c>
      <c r="M38" s="5">
        <v>9.1999999999999993</v>
      </c>
      <c r="N38" s="3">
        <v>14.2</v>
      </c>
      <c r="O38" s="4">
        <v>8.8000000000000007</v>
      </c>
      <c r="P38" s="5">
        <v>9</v>
      </c>
      <c r="Q38" s="3">
        <v>16</v>
      </c>
      <c r="R38" s="4">
        <v>9</v>
      </c>
      <c r="S38" s="5">
        <v>0.8</v>
      </c>
    </row>
    <row r="39" spans="1:19" ht="15" customHeight="1" x14ac:dyDescent="0.2">
      <c r="A39" s="16">
        <v>27</v>
      </c>
      <c r="B39" s="3">
        <v>18.3</v>
      </c>
      <c r="C39" s="4">
        <v>9</v>
      </c>
      <c r="D39" s="5" t="s">
        <v>37</v>
      </c>
      <c r="E39" s="3">
        <v>6.3</v>
      </c>
      <c r="F39" s="4">
        <v>-1</v>
      </c>
      <c r="G39" s="5">
        <v>0</v>
      </c>
      <c r="H39" s="3">
        <v>17.8</v>
      </c>
      <c r="I39" s="4">
        <v>6.1</v>
      </c>
      <c r="J39" s="5">
        <v>0.1</v>
      </c>
      <c r="K39" s="3">
        <v>18.899999999999999</v>
      </c>
      <c r="L39" s="4">
        <v>8.1999999999999993</v>
      </c>
      <c r="M39" s="5">
        <v>0.2</v>
      </c>
      <c r="N39" s="3">
        <v>19.399999999999999</v>
      </c>
      <c r="O39" s="4">
        <v>8.1</v>
      </c>
      <c r="P39" s="5">
        <v>1.1000000000000001</v>
      </c>
      <c r="Q39" s="3">
        <v>17.600000000000001</v>
      </c>
      <c r="R39" s="4">
        <v>8</v>
      </c>
      <c r="S39" s="5">
        <v>0.1</v>
      </c>
    </row>
    <row r="40" spans="1:19" ht="15" customHeight="1" x14ac:dyDescent="0.2">
      <c r="A40" s="16">
        <v>28</v>
      </c>
      <c r="B40" s="3">
        <v>17.7</v>
      </c>
      <c r="C40" s="4">
        <v>8.9</v>
      </c>
      <c r="D40" s="5">
        <v>39.700000000000003</v>
      </c>
      <c r="E40" s="3">
        <v>4.3</v>
      </c>
      <c r="F40" s="4">
        <v>0.2</v>
      </c>
      <c r="G40" s="5">
        <v>11.2</v>
      </c>
      <c r="H40" s="3">
        <v>17.600000000000001</v>
      </c>
      <c r="I40" s="4">
        <v>4.7</v>
      </c>
      <c r="J40" s="5">
        <v>3.8</v>
      </c>
      <c r="K40" s="3">
        <v>18.600000000000001</v>
      </c>
      <c r="L40" s="4">
        <v>8</v>
      </c>
      <c r="M40" s="5">
        <v>6.4</v>
      </c>
      <c r="N40" s="3">
        <v>17.100000000000001</v>
      </c>
      <c r="O40" s="4">
        <v>7.1</v>
      </c>
      <c r="P40" s="5">
        <v>15.1</v>
      </c>
      <c r="Q40" s="3">
        <v>17.8</v>
      </c>
      <c r="R40" s="4">
        <v>8.8000000000000007</v>
      </c>
      <c r="S40" s="5">
        <v>9.6</v>
      </c>
    </row>
    <row r="41" spans="1:19" ht="15" customHeight="1" x14ac:dyDescent="0.2">
      <c r="A41" s="16">
        <v>29</v>
      </c>
      <c r="B41" s="3">
        <v>17.3</v>
      </c>
      <c r="C41" s="4">
        <v>9.8000000000000007</v>
      </c>
      <c r="D41" s="5">
        <v>12.9</v>
      </c>
      <c r="E41" s="3">
        <v>5.2</v>
      </c>
      <c r="F41" s="4">
        <v>0.2</v>
      </c>
      <c r="G41" s="5">
        <v>39.9</v>
      </c>
      <c r="H41" s="3">
        <v>17.8</v>
      </c>
      <c r="I41" s="4">
        <v>7</v>
      </c>
      <c r="J41" s="5">
        <v>13.3</v>
      </c>
      <c r="K41" s="3">
        <v>18.8</v>
      </c>
      <c r="L41" s="4">
        <v>10</v>
      </c>
      <c r="M41" s="5">
        <v>24.6</v>
      </c>
      <c r="N41" s="3">
        <v>18.8</v>
      </c>
      <c r="O41" s="4">
        <v>8.6999999999999993</v>
      </c>
      <c r="P41" s="5">
        <v>15.1</v>
      </c>
      <c r="Q41" s="3">
        <v>18.5</v>
      </c>
      <c r="R41" s="4">
        <v>8.4</v>
      </c>
      <c r="S41" s="5">
        <v>46.2</v>
      </c>
    </row>
    <row r="42" spans="1:19" ht="15" customHeight="1" x14ac:dyDescent="0.2">
      <c r="A42" s="16">
        <v>30</v>
      </c>
      <c r="B42" s="3">
        <v>17.899999999999999</v>
      </c>
      <c r="C42" s="4">
        <v>11.8</v>
      </c>
      <c r="D42" s="5">
        <v>8.3000000000000007</v>
      </c>
      <c r="E42" s="3">
        <v>3.9</v>
      </c>
      <c r="F42" s="4">
        <v>-0.8</v>
      </c>
      <c r="G42" s="5">
        <v>33.299999999999997</v>
      </c>
      <c r="H42" s="3">
        <v>16.5</v>
      </c>
      <c r="I42" s="4">
        <v>8.9</v>
      </c>
      <c r="J42" s="5">
        <v>6.5</v>
      </c>
      <c r="K42" s="3">
        <v>17.399999999999999</v>
      </c>
      <c r="L42" s="4">
        <v>11.1</v>
      </c>
      <c r="M42" s="5">
        <v>11.8</v>
      </c>
      <c r="N42" s="3">
        <v>16.100000000000001</v>
      </c>
      <c r="O42" s="4">
        <v>10.8</v>
      </c>
      <c r="P42" s="5">
        <v>11.6</v>
      </c>
      <c r="Q42" s="3">
        <v>16.2</v>
      </c>
      <c r="R42" s="4">
        <v>10.7</v>
      </c>
      <c r="S42" s="5">
        <v>12.3</v>
      </c>
    </row>
    <row r="43" spans="1:19" ht="15" customHeight="1" thickBot="1" x14ac:dyDescent="0.25">
      <c r="A43" s="17">
        <v>31</v>
      </c>
      <c r="B43" s="3">
        <v>18.399999999999999</v>
      </c>
      <c r="C43" s="4">
        <v>10.5</v>
      </c>
      <c r="D43" s="5">
        <v>4.5</v>
      </c>
      <c r="E43" s="3">
        <v>7.9</v>
      </c>
      <c r="F43" s="4">
        <v>0.9</v>
      </c>
      <c r="G43" s="5">
        <v>3</v>
      </c>
      <c r="H43" s="3">
        <v>18.600000000000001</v>
      </c>
      <c r="I43" s="4">
        <v>6.4</v>
      </c>
      <c r="J43" s="5">
        <v>0</v>
      </c>
      <c r="K43" s="3">
        <v>18.8</v>
      </c>
      <c r="L43" s="4">
        <v>10.3</v>
      </c>
      <c r="M43" s="5">
        <v>0.2</v>
      </c>
      <c r="N43" s="3">
        <v>17.7</v>
      </c>
      <c r="O43" s="4">
        <v>8.1999999999999993</v>
      </c>
      <c r="P43" s="5">
        <v>1.6</v>
      </c>
      <c r="Q43" s="3">
        <v>19.100000000000001</v>
      </c>
      <c r="R43" s="4">
        <v>8.8000000000000007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>
        <v>10.199999999999999</v>
      </c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K45" si="0">SUM(B13:B43)</f>
        <v>616.89999999999986</v>
      </c>
      <c r="C45" s="33">
        <f t="shared" si="0"/>
        <v>350.70000000000005</v>
      </c>
      <c r="D45" s="37">
        <f t="shared" si="0"/>
        <v>175.70000000000002</v>
      </c>
      <c r="E45" s="31">
        <f t="shared" si="0"/>
        <v>311.39999999999992</v>
      </c>
      <c r="F45" s="33">
        <f t="shared" si="0"/>
        <v>79.800000000000011</v>
      </c>
      <c r="G45" s="37">
        <f t="shared" si="0"/>
        <v>337.59999999999997</v>
      </c>
      <c r="H45" s="31">
        <f t="shared" si="0"/>
        <v>621.9</v>
      </c>
      <c r="I45" s="33">
        <f t="shared" si="0"/>
        <v>231.60000000000005</v>
      </c>
      <c r="J45" s="37">
        <f t="shared" si="0"/>
        <v>116.49999999999996</v>
      </c>
      <c r="K45" s="31">
        <f t="shared" si="0"/>
        <v>592.49999999999989</v>
      </c>
      <c r="L45" s="33">
        <f>SUM(L13:L44)</f>
        <v>347.10000000000008</v>
      </c>
      <c r="M45" s="37">
        <f t="shared" ref="M45:S45" si="1">SUM(M13:M43)</f>
        <v>239.19999999999996</v>
      </c>
      <c r="N45" s="31">
        <f t="shared" si="1"/>
        <v>605.20000000000005</v>
      </c>
      <c r="O45" s="33">
        <f t="shared" si="1"/>
        <v>298.10000000000008</v>
      </c>
      <c r="P45" s="37">
        <f t="shared" si="1"/>
        <v>185.89999999999998</v>
      </c>
      <c r="Q45" s="31">
        <f t="shared" si="1"/>
        <v>612.70000000000005</v>
      </c>
      <c r="R45" s="33">
        <f t="shared" si="1"/>
        <v>308.8</v>
      </c>
      <c r="S45" s="37">
        <f t="shared" si="1"/>
        <v>186.70000000000005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19.899999999999995</v>
      </c>
      <c r="C47" s="33">
        <f>AVERAGE(C13:C43)</f>
        <v>11.312903225806453</v>
      </c>
      <c r="D47" s="35" t="s">
        <v>21</v>
      </c>
      <c r="E47" s="31">
        <f>AVERAGE(E13:E43)</f>
        <v>10.045161290322579</v>
      </c>
      <c r="F47" s="33">
        <f>AVERAGE(F13:F43)</f>
        <v>2.5741935483870972</v>
      </c>
      <c r="G47" s="35" t="s">
        <v>21</v>
      </c>
      <c r="H47" s="31">
        <f>AVERAGE(H13:H43)</f>
        <v>20.061290322580643</v>
      </c>
      <c r="I47" s="33">
        <f>AVERAGE(I13:I43)</f>
        <v>7.4709677419354854</v>
      </c>
      <c r="J47" s="35" t="s">
        <v>21</v>
      </c>
      <c r="K47" s="31">
        <f>AVERAGE(K13:K43)</f>
        <v>19.749999999999996</v>
      </c>
      <c r="L47" s="33">
        <f>AVERAGE(L13:L44)</f>
        <v>10.846875000000002</v>
      </c>
      <c r="M47" s="35" t="s">
        <v>21</v>
      </c>
      <c r="N47" s="31">
        <f>AVERAGE(N13:N43)</f>
        <v>19.522580645161291</v>
      </c>
      <c r="O47" s="33">
        <f>AVERAGE(O13:O43)</f>
        <v>9.6161290322580673</v>
      </c>
      <c r="P47" s="35" t="s">
        <v>21</v>
      </c>
      <c r="Q47" s="31">
        <f>AVERAGE(Q13:Q43)</f>
        <v>19.764516129032259</v>
      </c>
      <c r="R47" s="33">
        <f>AVERAGE(R13:R43)</f>
        <v>9.9612903225806448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K49" si="2">MAX(B13:B43)</f>
        <v>23.1</v>
      </c>
      <c r="C49" s="33">
        <f t="shared" si="2"/>
        <v>16.3</v>
      </c>
      <c r="D49" s="35">
        <f t="shared" si="2"/>
        <v>39.700000000000003</v>
      </c>
      <c r="E49" s="29">
        <f t="shared" si="2"/>
        <v>18.7</v>
      </c>
      <c r="F49" s="33">
        <f t="shared" si="2"/>
        <v>7.7</v>
      </c>
      <c r="G49" s="35">
        <f t="shared" si="2"/>
        <v>71.400000000000006</v>
      </c>
      <c r="H49" s="29">
        <f t="shared" si="2"/>
        <v>25.8</v>
      </c>
      <c r="I49" s="33">
        <f t="shared" si="2"/>
        <v>11.8</v>
      </c>
      <c r="J49" s="35">
        <f t="shared" si="2"/>
        <v>22.4</v>
      </c>
      <c r="K49" s="29">
        <f t="shared" si="2"/>
        <v>24.3</v>
      </c>
      <c r="L49" s="33">
        <f>MAX(L13:L44)</f>
        <v>14.7</v>
      </c>
      <c r="M49" s="35">
        <f t="shared" ref="M49:S49" si="3">MAX(M13:M43)</f>
        <v>73.2</v>
      </c>
      <c r="N49" s="29">
        <f t="shared" si="3"/>
        <v>22.7</v>
      </c>
      <c r="O49" s="33">
        <f t="shared" si="3"/>
        <v>13.8</v>
      </c>
      <c r="P49" s="35">
        <f t="shared" si="3"/>
        <v>44.3</v>
      </c>
      <c r="Q49" s="29">
        <f t="shared" si="3"/>
        <v>23.7</v>
      </c>
      <c r="R49" s="33">
        <f t="shared" si="3"/>
        <v>14.7</v>
      </c>
      <c r="S49" s="35">
        <f t="shared" si="3"/>
        <v>46.2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K51" si="4">MIN(B13:B43)</f>
        <v>16.5</v>
      </c>
      <c r="C51" s="39">
        <f t="shared" si="4"/>
        <v>8.8000000000000007</v>
      </c>
      <c r="D51" s="35">
        <f t="shared" si="4"/>
        <v>0</v>
      </c>
      <c r="E51" s="31">
        <f t="shared" si="4"/>
        <v>3</v>
      </c>
      <c r="F51" s="39">
        <f t="shared" si="4"/>
        <v>-1</v>
      </c>
      <c r="G51" s="35">
        <f t="shared" si="4"/>
        <v>0</v>
      </c>
      <c r="H51" s="31">
        <f t="shared" si="4"/>
        <v>15.8</v>
      </c>
      <c r="I51" s="39">
        <f t="shared" si="4"/>
        <v>4.7</v>
      </c>
      <c r="J51" s="35">
        <f t="shared" si="4"/>
        <v>0</v>
      </c>
      <c r="K51" s="31">
        <f t="shared" si="4"/>
        <v>16</v>
      </c>
      <c r="L51" s="39">
        <f>MIN(L13:L44)</f>
        <v>8</v>
      </c>
      <c r="M51" s="35">
        <f t="shared" ref="M51:S51" si="5">MIN(M13:M43)</f>
        <v>0</v>
      </c>
      <c r="N51" s="31">
        <f t="shared" si="5"/>
        <v>14.2</v>
      </c>
      <c r="O51" s="39">
        <f t="shared" si="5"/>
        <v>7.1</v>
      </c>
      <c r="P51" s="35">
        <f t="shared" si="5"/>
        <v>0</v>
      </c>
      <c r="Q51" s="31">
        <f t="shared" si="5"/>
        <v>16</v>
      </c>
      <c r="R51" s="39">
        <f t="shared" si="5"/>
        <v>7.2</v>
      </c>
      <c r="S51" s="35">
        <f t="shared" si="5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3:S3"/>
    <mergeCell ref="A1:S1"/>
    <mergeCell ref="K9:M9"/>
    <mergeCell ref="A2:P2"/>
    <mergeCell ref="B10:D10"/>
    <mergeCell ref="A9:A10"/>
    <mergeCell ref="E9:G9"/>
    <mergeCell ref="H9:J9"/>
    <mergeCell ref="Q9:S9"/>
    <mergeCell ref="Q10:S10"/>
    <mergeCell ref="K10:M10"/>
    <mergeCell ref="N9:P9"/>
    <mergeCell ref="N10:P10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Q49:Q50"/>
    <mergeCell ref="R49:R50"/>
    <mergeCell ref="S49:S50"/>
    <mergeCell ref="E10:G10"/>
    <mergeCell ref="H10:J10"/>
    <mergeCell ref="H51:H52"/>
    <mergeCell ref="I51:I52"/>
    <mergeCell ref="C47:C48"/>
    <mergeCell ref="I45:I46"/>
    <mergeCell ref="D45:D46"/>
    <mergeCell ref="E45:E46"/>
    <mergeCell ref="F45:F46"/>
    <mergeCell ref="C45:C46"/>
    <mergeCell ref="P47:P48"/>
    <mergeCell ref="N45:N46"/>
    <mergeCell ref="O45:O46"/>
    <mergeCell ref="K51:K52"/>
    <mergeCell ref="I47:I48"/>
    <mergeCell ref="J49:J50"/>
    <mergeCell ref="H49:H50"/>
    <mergeCell ref="I49:I50"/>
    <mergeCell ref="K49:K50"/>
    <mergeCell ref="C51:C52"/>
    <mergeCell ref="D51:D52"/>
    <mergeCell ref="E47:E48"/>
    <mergeCell ref="E51:E52"/>
    <mergeCell ref="K45:K46"/>
    <mergeCell ref="P45:P4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P51:P52"/>
    <mergeCell ref="A6:S6"/>
    <mergeCell ref="A11:A12"/>
    <mergeCell ref="K47:K48"/>
    <mergeCell ref="B9:D9"/>
    <mergeCell ref="A7:S7"/>
    <mergeCell ref="B45:B46"/>
    <mergeCell ref="P49:P50"/>
    <mergeCell ref="L51:L52"/>
    <mergeCell ref="M51:M52"/>
    <mergeCell ref="L47:L48"/>
    <mergeCell ref="N49:N50"/>
    <mergeCell ref="L49:L50"/>
    <mergeCell ref="M45:M46"/>
    <mergeCell ref="G45:G46"/>
    <mergeCell ref="G47:G48"/>
    <mergeCell ref="O49:O50"/>
    <mergeCell ref="N51:N52"/>
    <mergeCell ref="O51:O52"/>
    <mergeCell ref="M49:M50"/>
    <mergeCell ref="L45:L46"/>
    <mergeCell ref="J45:J46"/>
    <mergeCell ref="J51:J52"/>
    <mergeCell ref="O47:O48"/>
    <mergeCell ref="B47:B48"/>
    <mergeCell ref="H47:H48"/>
    <mergeCell ref="M47:M48"/>
    <mergeCell ref="J47:J48"/>
    <mergeCell ref="E49:E50"/>
    <mergeCell ref="F49:F50"/>
    <mergeCell ref="G49:G50"/>
    <mergeCell ref="B49:B50"/>
    <mergeCell ref="N47:N48"/>
  </mergeCells>
  <conditionalFormatting sqref="B13:B43">
    <cfRule type="cellIs" dxfId="13" priority="6" stopIfTrue="1" operator="equal">
      <formula>$B$49</formula>
    </cfRule>
  </conditionalFormatting>
  <conditionalFormatting sqref="C13:C43">
    <cfRule type="cellIs" dxfId="12" priority="7" stopIfTrue="1" operator="equal">
      <formula>$C$51</formula>
    </cfRule>
  </conditionalFormatting>
  <conditionalFormatting sqref="E13:E43">
    <cfRule type="cellIs" dxfId="11" priority="8" stopIfTrue="1" operator="equal">
      <formula>$E$49</formula>
    </cfRule>
  </conditionalFormatting>
  <conditionalFormatting sqref="F13:F43">
    <cfRule type="cellIs" dxfId="10" priority="9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11" stopIfTrue="1" operator="equal">
      <formula>$I$51</formula>
    </cfRule>
  </conditionalFormatting>
  <conditionalFormatting sqref="K13:K43">
    <cfRule type="cellIs" dxfId="7" priority="12" stopIfTrue="1" operator="equal">
      <formula>$K$49</formula>
    </cfRule>
  </conditionalFormatting>
  <conditionalFormatting sqref="L13:L43">
    <cfRule type="cellIs" dxfId="6" priority="13" stopIfTrue="1" operator="equal">
      <formula>$L$51</formula>
    </cfRule>
  </conditionalFormatting>
  <conditionalFormatting sqref="N13:N43">
    <cfRule type="cellIs" dxfId="5" priority="5" stopIfTrue="1" operator="equal">
      <formula>$N$49</formula>
    </cfRule>
  </conditionalFormatting>
  <conditionalFormatting sqref="O13:O43">
    <cfRule type="cellIs" dxfId="4" priority="1" stopIfTrue="1" operator="equal">
      <formula>$O$51</formula>
    </cfRule>
  </conditionalFormatting>
  <conditionalFormatting sqref="P12:P43 D13:D43 G13:G43 J13:J43 M13:M43 S13:S43">
    <cfRule type="cellIs" dxfId="3" priority="2" operator="equal">
      <formula>"tr"</formula>
    </cfRule>
    <cfRule type="cellIs" dxfId="2" priority="3" operator="greaterThan">
      <formula>0</formula>
    </cfRule>
  </conditionalFormatting>
  <conditionalFormatting sqref="Q13:Q43">
    <cfRule type="cellIs" dxfId="1" priority="14" stopIfTrue="1" operator="equal">
      <formula>$Q$49</formula>
    </cfRule>
  </conditionalFormatting>
  <conditionalFormatting sqref="R13:R43">
    <cfRule type="cellIs" dxfId="0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4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19" width="5.2851562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34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35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17.8</v>
      </c>
      <c r="C13" s="4">
        <v>14.2</v>
      </c>
      <c r="D13" s="5">
        <v>0</v>
      </c>
      <c r="E13" s="3" t="s">
        <v>31</v>
      </c>
      <c r="F13" s="4" t="s">
        <v>31</v>
      </c>
      <c r="G13" s="5" t="s">
        <v>31</v>
      </c>
      <c r="H13" s="3">
        <v>17.8</v>
      </c>
      <c r="I13" s="4">
        <v>5.0999999999999996</v>
      </c>
      <c r="J13" s="5">
        <v>0</v>
      </c>
      <c r="K13" s="3">
        <v>18.8</v>
      </c>
      <c r="L13" s="4">
        <v>11.4</v>
      </c>
      <c r="M13" s="5">
        <v>0</v>
      </c>
      <c r="N13" s="3">
        <v>18.7</v>
      </c>
      <c r="O13" s="4">
        <v>10.9</v>
      </c>
      <c r="P13" s="5">
        <v>0</v>
      </c>
      <c r="Q13" s="3">
        <v>18.5</v>
      </c>
      <c r="R13" s="4">
        <v>9.4</v>
      </c>
      <c r="S13" s="5">
        <v>0</v>
      </c>
    </row>
    <row r="14" spans="1:19" ht="15" customHeight="1" x14ac:dyDescent="0.2">
      <c r="A14" s="16">
        <v>2</v>
      </c>
      <c r="B14" s="3">
        <v>18.2</v>
      </c>
      <c r="C14" s="4">
        <v>9.1</v>
      </c>
      <c r="D14" s="5">
        <v>0</v>
      </c>
      <c r="E14" s="3" t="s">
        <v>31</v>
      </c>
      <c r="F14" s="4" t="s">
        <v>31</v>
      </c>
      <c r="G14" s="5" t="s">
        <v>31</v>
      </c>
      <c r="H14" s="3">
        <v>19.5</v>
      </c>
      <c r="I14" s="4">
        <v>7.5</v>
      </c>
      <c r="J14" s="5">
        <v>0</v>
      </c>
      <c r="K14" s="3">
        <v>18.8</v>
      </c>
      <c r="L14" s="4">
        <v>8.1999999999999993</v>
      </c>
      <c r="M14" s="5">
        <v>0</v>
      </c>
      <c r="N14" s="3">
        <v>18.899999999999999</v>
      </c>
      <c r="O14" s="4">
        <v>7.9</v>
      </c>
      <c r="P14" s="5">
        <v>0</v>
      </c>
      <c r="Q14" s="3">
        <v>18.600000000000001</v>
      </c>
      <c r="R14" s="4">
        <v>8.1</v>
      </c>
      <c r="S14" s="5">
        <v>0</v>
      </c>
    </row>
    <row r="15" spans="1:19" ht="15" customHeight="1" x14ac:dyDescent="0.2">
      <c r="A15" s="16">
        <v>3</v>
      </c>
      <c r="B15" s="3">
        <v>18.5</v>
      </c>
      <c r="C15" s="4">
        <v>9</v>
      </c>
      <c r="D15" s="5">
        <v>0</v>
      </c>
      <c r="E15" s="3" t="s">
        <v>31</v>
      </c>
      <c r="F15" s="4" t="s">
        <v>31</v>
      </c>
      <c r="G15" s="5" t="s">
        <v>31</v>
      </c>
      <c r="H15" s="3">
        <v>19.7</v>
      </c>
      <c r="I15" s="4">
        <v>3.8</v>
      </c>
      <c r="J15" s="5">
        <v>0.1</v>
      </c>
      <c r="K15" s="3">
        <v>18.8</v>
      </c>
      <c r="L15" s="4">
        <v>7</v>
      </c>
      <c r="M15" s="5">
        <v>0</v>
      </c>
      <c r="N15" s="3">
        <v>18.100000000000001</v>
      </c>
      <c r="O15" s="4">
        <v>8.9</v>
      </c>
      <c r="P15" s="5">
        <v>0</v>
      </c>
      <c r="Q15" s="3">
        <v>18</v>
      </c>
      <c r="R15" s="4">
        <v>6.4</v>
      </c>
      <c r="S15" s="5">
        <v>0.2</v>
      </c>
    </row>
    <row r="16" spans="1:19" ht="15" customHeight="1" x14ac:dyDescent="0.2">
      <c r="A16" s="16">
        <v>4</v>
      </c>
      <c r="B16" s="3">
        <v>21.9</v>
      </c>
      <c r="C16" s="4">
        <v>7.8</v>
      </c>
      <c r="D16" s="5">
        <v>0</v>
      </c>
      <c r="E16" s="3" t="s">
        <v>31</v>
      </c>
      <c r="F16" s="4" t="s">
        <v>31</v>
      </c>
      <c r="G16" s="5" t="s">
        <v>31</v>
      </c>
      <c r="H16" s="3">
        <v>20.2</v>
      </c>
      <c r="I16" s="4">
        <v>4.7</v>
      </c>
      <c r="J16" s="5">
        <v>0</v>
      </c>
      <c r="K16" s="3">
        <v>20.2</v>
      </c>
      <c r="L16" s="4">
        <v>9.9</v>
      </c>
      <c r="M16" s="5">
        <v>0</v>
      </c>
      <c r="N16" s="3">
        <v>20.2</v>
      </c>
      <c r="O16" s="4">
        <v>8.6999999999999993</v>
      </c>
      <c r="P16" s="5">
        <v>0</v>
      </c>
      <c r="Q16" s="3">
        <v>18.399999999999999</v>
      </c>
      <c r="R16" s="4">
        <v>9</v>
      </c>
      <c r="S16" s="5">
        <v>0</v>
      </c>
    </row>
    <row r="17" spans="1:25" ht="15" customHeight="1" x14ac:dyDescent="0.2">
      <c r="A17" s="16">
        <v>5</v>
      </c>
      <c r="B17" s="3">
        <v>24.6</v>
      </c>
      <c r="C17" s="4">
        <v>11.7</v>
      </c>
      <c r="D17" s="5">
        <v>0.7</v>
      </c>
      <c r="E17" s="3">
        <v>12.3</v>
      </c>
      <c r="F17" s="4">
        <v>3.2</v>
      </c>
      <c r="G17" s="5">
        <v>11.1</v>
      </c>
      <c r="H17" s="3">
        <v>18.8</v>
      </c>
      <c r="I17" s="4">
        <v>6.6</v>
      </c>
      <c r="J17" s="5">
        <v>6.5</v>
      </c>
      <c r="K17" s="3">
        <v>19.5</v>
      </c>
      <c r="L17" s="4">
        <v>11.3</v>
      </c>
      <c r="M17" s="5">
        <v>5</v>
      </c>
      <c r="N17" s="3">
        <v>20.9</v>
      </c>
      <c r="O17" s="4">
        <v>16.2</v>
      </c>
      <c r="P17" s="5">
        <v>0.6</v>
      </c>
      <c r="Q17" s="3">
        <v>17.5</v>
      </c>
      <c r="R17" s="4">
        <v>14.2</v>
      </c>
      <c r="S17" s="5">
        <v>5.4</v>
      </c>
      <c r="V17" t="s">
        <v>39</v>
      </c>
    </row>
    <row r="18" spans="1:25" ht="15" customHeight="1" x14ac:dyDescent="0.2">
      <c r="A18" s="16">
        <v>6</v>
      </c>
      <c r="B18" s="3">
        <v>22</v>
      </c>
      <c r="C18" s="4">
        <v>13.8</v>
      </c>
      <c r="D18" s="5">
        <v>1.4</v>
      </c>
      <c r="E18" s="3">
        <v>11</v>
      </c>
      <c r="F18" s="4">
        <v>3.1</v>
      </c>
      <c r="G18" s="5">
        <v>28.7</v>
      </c>
      <c r="H18" s="3">
        <v>13.8</v>
      </c>
      <c r="I18" s="4">
        <v>10.9</v>
      </c>
      <c r="J18" s="5">
        <v>35.5</v>
      </c>
      <c r="K18" s="3">
        <v>17.399999999999999</v>
      </c>
      <c r="L18" s="4">
        <v>13.7</v>
      </c>
      <c r="M18" s="5">
        <v>61.6</v>
      </c>
      <c r="N18" s="3">
        <v>19.3</v>
      </c>
      <c r="O18" s="4">
        <v>13.7</v>
      </c>
      <c r="P18" s="5">
        <v>22</v>
      </c>
      <c r="Q18" s="3">
        <v>15.7</v>
      </c>
      <c r="R18" s="4">
        <v>12.2</v>
      </c>
      <c r="S18" s="5">
        <v>68.599999999999994</v>
      </c>
      <c r="X18" t="s">
        <v>41</v>
      </c>
    </row>
    <row r="19" spans="1:25" ht="15" customHeight="1" x14ac:dyDescent="0.2">
      <c r="A19" s="16">
        <v>7</v>
      </c>
      <c r="B19" s="3">
        <v>18.100000000000001</v>
      </c>
      <c r="C19" s="4">
        <v>9.5</v>
      </c>
      <c r="D19" s="5">
        <v>5.0999999999999996</v>
      </c>
      <c r="E19" s="3">
        <v>9.1999999999999993</v>
      </c>
      <c r="F19" s="4">
        <v>1.1000000000000001</v>
      </c>
      <c r="G19" s="5">
        <v>9.3000000000000007</v>
      </c>
      <c r="H19" s="3">
        <v>17.899999999999999</v>
      </c>
      <c r="I19" s="4">
        <v>9</v>
      </c>
      <c r="J19" s="5">
        <v>5.0999999999999996</v>
      </c>
      <c r="K19" s="3">
        <v>18.2</v>
      </c>
      <c r="L19" s="4">
        <v>11.7</v>
      </c>
      <c r="M19" s="5">
        <v>4.4000000000000004</v>
      </c>
      <c r="N19" s="3">
        <v>18.7</v>
      </c>
      <c r="O19" s="4">
        <v>12.6</v>
      </c>
      <c r="P19" s="5">
        <v>6.4</v>
      </c>
      <c r="Q19" s="3">
        <v>17.3</v>
      </c>
      <c r="R19" s="4">
        <v>11.4</v>
      </c>
      <c r="S19" s="5">
        <v>0.8</v>
      </c>
    </row>
    <row r="20" spans="1:25" ht="15" customHeight="1" x14ac:dyDescent="0.2">
      <c r="A20" s="16">
        <v>8</v>
      </c>
      <c r="B20" s="3">
        <v>17.7</v>
      </c>
      <c r="C20" s="4">
        <v>10.199999999999999</v>
      </c>
      <c r="D20" s="5">
        <v>2.6</v>
      </c>
      <c r="E20" s="3">
        <v>4.2</v>
      </c>
      <c r="F20" s="4">
        <v>0.2</v>
      </c>
      <c r="G20" s="5">
        <v>4.4000000000000004</v>
      </c>
      <c r="H20" s="3">
        <v>18.399999999999999</v>
      </c>
      <c r="I20" s="4">
        <v>6.2</v>
      </c>
      <c r="J20" s="5">
        <v>0.9</v>
      </c>
      <c r="K20" s="3">
        <v>16.8</v>
      </c>
      <c r="L20" s="4">
        <v>8</v>
      </c>
      <c r="M20" s="5">
        <v>10.199999999999999</v>
      </c>
      <c r="N20" s="3">
        <v>17.100000000000001</v>
      </c>
      <c r="O20" s="4">
        <v>10.7</v>
      </c>
      <c r="P20" s="5">
        <v>5.8</v>
      </c>
      <c r="Q20" s="3">
        <v>17.5</v>
      </c>
      <c r="R20" s="4">
        <v>8.4</v>
      </c>
      <c r="S20" s="5">
        <v>7.8</v>
      </c>
    </row>
    <row r="21" spans="1:25" ht="15" customHeight="1" x14ac:dyDescent="0.2">
      <c r="A21" s="16">
        <v>9</v>
      </c>
      <c r="B21" s="3">
        <v>17</v>
      </c>
      <c r="C21" s="4">
        <v>9.3000000000000007</v>
      </c>
      <c r="D21" s="5">
        <v>4.8</v>
      </c>
      <c r="E21" s="3">
        <v>4.0999999999999996</v>
      </c>
      <c r="F21" s="4">
        <v>0.5</v>
      </c>
      <c r="G21" s="5">
        <v>12</v>
      </c>
      <c r="H21" s="3">
        <v>16.7</v>
      </c>
      <c r="I21" s="4">
        <v>7.9</v>
      </c>
      <c r="J21" s="5">
        <v>0.6</v>
      </c>
      <c r="K21" s="3">
        <v>18.399999999999999</v>
      </c>
      <c r="L21" s="4">
        <v>9.8000000000000007</v>
      </c>
      <c r="M21" s="5">
        <v>0</v>
      </c>
      <c r="N21" s="3">
        <v>18.2</v>
      </c>
      <c r="O21" s="4">
        <v>9.6999999999999993</v>
      </c>
      <c r="P21" s="5">
        <v>7</v>
      </c>
      <c r="Q21" s="3">
        <v>18.100000000000001</v>
      </c>
      <c r="R21" s="4">
        <v>8.4</v>
      </c>
      <c r="S21" s="5">
        <v>0.6</v>
      </c>
    </row>
    <row r="22" spans="1:25" ht="15" customHeight="1" x14ac:dyDescent="0.2">
      <c r="A22" s="16">
        <v>10</v>
      </c>
      <c r="B22" s="3">
        <v>17.100000000000001</v>
      </c>
      <c r="C22" s="4">
        <v>9.9</v>
      </c>
      <c r="D22" s="5">
        <v>0</v>
      </c>
      <c r="E22" s="3">
        <v>7.1</v>
      </c>
      <c r="F22" s="4">
        <v>-0.4</v>
      </c>
      <c r="G22" s="5">
        <v>0</v>
      </c>
      <c r="H22" s="3">
        <v>16.3</v>
      </c>
      <c r="I22" s="4">
        <v>5.5</v>
      </c>
      <c r="J22" s="5">
        <v>1.2</v>
      </c>
      <c r="K22" s="3">
        <v>17.2</v>
      </c>
      <c r="L22" s="4">
        <v>7.6</v>
      </c>
      <c r="M22" s="5">
        <v>0.2</v>
      </c>
      <c r="N22" s="3">
        <v>19.2</v>
      </c>
      <c r="O22" s="4">
        <v>9.6</v>
      </c>
      <c r="P22" s="5">
        <v>0</v>
      </c>
      <c r="Q22" s="3">
        <v>18.100000000000001</v>
      </c>
      <c r="R22" s="4">
        <v>7.3</v>
      </c>
      <c r="S22" s="5">
        <v>0</v>
      </c>
    </row>
    <row r="23" spans="1:25" ht="15" customHeight="1" x14ac:dyDescent="0.2">
      <c r="A23" s="16">
        <v>11</v>
      </c>
      <c r="B23" s="3">
        <v>17.8</v>
      </c>
      <c r="C23" s="4">
        <v>8</v>
      </c>
      <c r="D23" s="5">
        <v>0</v>
      </c>
      <c r="E23" s="3">
        <v>10.8</v>
      </c>
      <c r="F23" s="4">
        <v>-1.3</v>
      </c>
      <c r="G23" s="5">
        <v>0</v>
      </c>
      <c r="H23" s="3">
        <v>19.3</v>
      </c>
      <c r="I23" s="4">
        <v>6</v>
      </c>
      <c r="J23" s="5">
        <v>0</v>
      </c>
      <c r="K23" s="3">
        <v>18.600000000000001</v>
      </c>
      <c r="L23" s="4">
        <v>7.2</v>
      </c>
      <c r="M23" s="5">
        <v>0.2</v>
      </c>
      <c r="N23" s="3">
        <v>19.3</v>
      </c>
      <c r="O23" s="4">
        <v>9</v>
      </c>
      <c r="P23" s="5">
        <v>0</v>
      </c>
      <c r="Q23" s="3">
        <v>19.100000000000001</v>
      </c>
      <c r="R23" s="4">
        <v>7.3</v>
      </c>
      <c r="S23" s="5">
        <v>0</v>
      </c>
    </row>
    <row r="24" spans="1:25" ht="15" customHeight="1" x14ac:dyDescent="0.2">
      <c r="A24" s="16">
        <v>12</v>
      </c>
      <c r="B24" s="3">
        <v>16.399999999999999</v>
      </c>
      <c r="C24" s="4">
        <v>9.1999999999999993</v>
      </c>
      <c r="D24" s="5">
        <v>1.8</v>
      </c>
      <c r="E24" s="3">
        <v>4.2</v>
      </c>
      <c r="F24" s="4">
        <v>0.3</v>
      </c>
      <c r="G24" s="5">
        <v>2.5</v>
      </c>
      <c r="H24" s="3">
        <v>18.899999999999999</v>
      </c>
      <c r="I24" s="4">
        <v>4.5999999999999996</v>
      </c>
      <c r="J24" s="5">
        <v>0</v>
      </c>
      <c r="K24" s="3">
        <v>18.7</v>
      </c>
      <c r="L24" s="4">
        <v>6</v>
      </c>
      <c r="M24" s="5">
        <v>0</v>
      </c>
      <c r="N24" s="3">
        <v>18.7</v>
      </c>
      <c r="O24" s="4">
        <v>9.6999999999999993</v>
      </c>
      <c r="P24" s="5">
        <v>0.6</v>
      </c>
      <c r="Q24" s="3">
        <v>19.8</v>
      </c>
      <c r="R24" s="4">
        <v>6.8</v>
      </c>
      <c r="S24" s="5">
        <v>0</v>
      </c>
    </row>
    <row r="25" spans="1:25" ht="15" customHeight="1" x14ac:dyDescent="0.2">
      <c r="A25" s="16">
        <v>13</v>
      </c>
      <c r="B25" s="3">
        <v>19.399999999999999</v>
      </c>
      <c r="C25" s="4">
        <v>10.6</v>
      </c>
      <c r="D25" s="5">
        <v>11.6</v>
      </c>
      <c r="E25" s="3">
        <v>10.7</v>
      </c>
      <c r="F25" s="4">
        <v>1.7</v>
      </c>
      <c r="G25" s="5">
        <v>8</v>
      </c>
      <c r="H25" s="3">
        <v>18.600000000000001</v>
      </c>
      <c r="I25" s="4">
        <v>7.4</v>
      </c>
      <c r="J25" s="5">
        <v>7.3</v>
      </c>
      <c r="K25" s="3">
        <v>19.399999999999999</v>
      </c>
      <c r="L25" s="4">
        <v>9.6999999999999993</v>
      </c>
      <c r="M25" s="5">
        <v>0.4</v>
      </c>
      <c r="N25" s="3">
        <v>19.3</v>
      </c>
      <c r="O25" s="4">
        <v>11</v>
      </c>
      <c r="P25" s="5">
        <v>11.2</v>
      </c>
      <c r="Q25" s="3">
        <v>18.2</v>
      </c>
      <c r="R25" s="4">
        <v>9.6999999999999993</v>
      </c>
      <c r="S25" s="5">
        <v>3</v>
      </c>
      <c r="Y25" t="s">
        <v>38</v>
      </c>
    </row>
    <row r="26" spans="1:25" ht="15" customHeight="1" x14ac:dyDescent="0.2">
      <c r="A26" s="16">
        <v>14</v>
      </c>
      <c r="B26" s="3">
        <v>16.399999999999999</v>
      </c>
      <c r="C26" s="4">
        <v>10.199999999999999</v>
      </c>
      <c r="D26" s="5">
        <v>38.6</v>
      </c>
      <c r="E26" s="3">
        <v>3.7</v>
      </c>
      <c r="F26" s="4">
        <v>-0.1</v>
      </c>
      <c r="G26" s="5">
        <v>6.7</v>
      </c>
      <c r="H26" s="3">
        <v>17.7</v>
      </c>
      <c r="I26" s="4">
        <v>8.8000000000000007</v>
      </c>
      <c r="J26" s="5">
        <v>1.8</v>
      </c>
      <c r="K26" s="3">
        <v>17.3</v>
      </c>
      <c r="L26" s="4">
        <v>12.9</v>
      </c>
      <c r="M26" s="5">
        <v>10.8</v>
      </c>
      <c r="N26" s="3">
        <v>16.899999999999999</v>
      </c>
      <c r="O26" s="4">
        <v>10.8</v>
      </c>
      <c r="P26" s="5">
        <v>34.200000000000003</v>
      </c>
      <c r="Q26" s="3">
        <v>16.399999999999999</v>
      </c>
      <c r="R26" s="4">
        <v>9.3000000000000007</v>
      </c>
      <c r="S26" s="5">
        <v>7.8</v>
      </c>
    </row>
    <row r="27" spans="1:25" ht="15" customHeight="1" x14ac:dyDescent="0.2">
      <c r="A27" s="16">
        <v>15</v>
      </c>
      <c r="B27" s="3">
        <v>17.5</v>
      </c>
      <c r="C27" s="4">
        <v>8.9</v>
      </c>
      <c r="D27" s="5">
        <v>14.5</v>
      </c>
      <c r="E27" s="3">
        <v>4.8</v>
      </c>
      <c r="F27" s="4">
        <v>-0.9</v>
      </c>
      <c r="G27" s="5">
        <v>7.8</v>
      </c>
      <c r="H27" s="3">
        <v>11</v>
      </c>
      <c r="I27" s="4">
        <v>6.6</v>
      </c>
      <c r="J27" s="5">
        <v>8.6999999999999993</v>
      </c>
      <c r="K27" s="3">
        <v>13.7</v>
      </c>
      <c r="L27" s="4">
        <v>9.9</v>
      </c>
      <c r="M27" s="5">
        <v>31</v>
      </c>
      <c r="N27" s="3">
        <v>15.5</v>
      </c>
      <c r="O27" s="4">
        <v>9.6999999999999993</v>
      </c>
      <c r="P27" s="5">
        <v>11</v>
      </c>
      <c r="Q27" s="3">
        <v>10.9</v>
      </c>
      <c r="R27" s="4">
        <v>8.6999999999999993</v>
      </c>
      <c r="S27" s="5">
        <v>33.799999999999997</v>
      </c>
    </row>
    <row r="28" spans="1:25" ht="15" customHeight="1" x14ac:dyDescent="0.2">
      <c r="A28" s="16">
        <v>16</v>
      </c>
      <c r="B28" s="3">
        <v>15.9</v>
      </c>
      <c r="C28" s="4">
        <v>10.3</v>
      </c>
      <c r="D28" s="5" t="s">
        <v>37</v>
      </c>
      <c r="E28" s="3">
        <v>6.5</v>
      </c>
      <c r="F28" s="4">
        <v>0.8</v>
      </c>
      <c r="G28" s="5">
        <v>13.6</v>
      </c>
      <c r="H28" s="3">
        <v>13.3</v>
      </c>
      <c r="I28" s="4">
        <v>8.5</v>
      </c>
      <c r="J28" s="5">
        <v>9.9</v>
      </c>
      <c r="K28" s="3">
        <v>15.5</v>
      </c>
      <c r="L28" s="4">
        <v>10.5</v>
      </c>
      <c r="M28" s="5">
        <v>1.2</v>
      </c>
      <c r="N28" s="3">
        <v>16.399999999999999</v>
      </c>
      <c r="O28" s="4">
        <v>10.9</v>
      </c>
      <c r="P28" s="5">
        <v>16.2</v>
      </c>
      <c r="Q28" s="3">
        <v>15.7</v>
      </c>
      <c r="R28" s="4">
        <v>9.6999999999999993</v>
      </c>
      <c r="S28" s="5">
        <v>3</v>
      </c>
    </row>
    <row r="29" spans="1:25" ht="15" customHeight="1" x14ac:dyDescent="0.2">
      <c r="A29" s="16">
        <v>17</v>
      </c>
      <c r="B29" s="3">
        <v>16.600000000000001</v>
      </c>
      <c r="C29" s="4">
        <v>6.7</v>
      </c>
      <c r="D29" s="5" t="s">
        <v>37</v>
      </c>
      <c r="E29" s="3">
        <v>7.8</v>
      </c>
      <c r="F29" s="4">
        <v>-1.2</v>
      </c>
      <c r="G29" s="5">
        <v>0.8</v>
      </c>
      <c r="H29" s="3">
        <v>17.7</v>
      </c>
      <c r="I29" s="4">
        <v>8</v>
      </c>
      <c r="J29" s="5">
        <v>1</v>
      </c>
      <c r="K29" s="3">
        <v>17.3</v>
      </c>
      <c r="L29" s="4">
        <v>7.5</v>
      </c>
      <c r="M29" s="5">
        <v>0</v>
      </c>
      <c r="N29" s="3">
        <v>17.600000000000001</v>
      </c>
      <c r="O29" s="4">
        <v>6.4</v>
      </c>
      <c r="P29" s="5">
        <v>0</v>
      </c>
      <c r="Q29" s="3">
        <v>19.899999999999999</v>
      </c>
      <c r="R29" s="4">
        <v>8</v>
      </c>
      <c r="S29" s="5">
        <v>0</v>
      </c>
    </row>
    <row r="30" spans="1:25" ht="15" customHeight="1" x14ac:dyDescent="0.2">
      <c r="A30" s="16">
        <v>18</v>
      </c>
      <c r="B30" s="3">
        <v>18.2</v>
      </c>
      <c r="C30" s="4">
        <v>6.9</v>
      </c>
      <c r="D30" s="5">
        <v>0</v>
      </c>
      <c r="E30" s="3">
        <v>7.9</v>
      </c>
      <c r="F30" s="4">
        <v>-0.8</v>
      </c>
      <c r="G30" s="5">
        <v>0</v>
      </c>
      <c r="H30" s="3">
        <v>18</v>
      </c>
      <c r="I30" s="4">
        <v>4.8</v>
      </c>
      <c r="J30" s="5">
        <v>0</v>
      </c>
      <c r="K30" s="3">
        <v>19.399999999999999</v>
      </c>
      <c r="L30" s="4">
        <v>7.1</v>
      </c>
      <c r="M30" s="5">
        <v>0</v>
      </c>
      <c r="N30" s="3">
        <v>18.5</v>
      </c>
      <c r="O30" s="4">
        <v>8.6999999999999993</v>
      </c>
      <c r="P30" s="5">
        <v>0</v>
      </c>
      <c r="Q30" s="3">
        <v>19.600000000000001</v>
      </c>
      <c r="R30" s="4">
        <v>6.3</v>
      </c>
      <c r="S30" s="5">
        <v>0.2</v>
      </c>
    </row>
    <row r="31" spans="1:25" ht="15" customHeight="1" x14ac:dyDescent="0.2">
      <c r="A31" s="16">
        <v>19</v>
      </c>
      <c r="B31" s="3">
        <v>18.2</v>
      </c>
      <c r="C31" s="4">
        <v>8.1999999999999993</v>
      </c>
      <c r="D31" s="5">
        <v>0</v>
      </c>
      <c r="E31" s="3">
        <v>12.8</v>
      </c>
      <c r="F31" s="4">
        <v>0.5</v>
      </c>
      <c r="G31" s="5">
        <v>0</v>
      </c>
      <c r="H31" s="3">
        <v>19</v>
      </c>
      <c r="I31" s="4">
        <v>9.1</v>
      </c>
      <c r="J31" s="5">
        <v>0</v>
      </c>
      <c r="K31" s="3">
        <v>20.3</v>
      </c>
      <c r="L31" s="4">
        <v>7</v>
      </c>
      <c r="M31" s="5">
        <v>0.2</v>
      </c>
      <c r="N31" s="3">
        <v>19.100000000000001</v>
      </c>
      <c r="O31" s="4">
        <v>6.9</v>
      </c>
      <c r="P31" s="5">
        <v>0</v>
      </c>
      <c r="Q31" s="3">
        <v>20.3</v>
      </c>
      <c r="R31" s="4">
        <v>8.4</v>
      </c>
      <c r="S31" s="5">
        <v>0</v>
      </c>
    </row>
    <row r="32" spans="1:25" ht="15" customHeight="1" x14ac:dyDescent="0.2">
      <c r="A32" s="16">
        <v>20</v>
      </c>
      <c r="B32" s="3">
        <v>17.8</v>
      </c>
      <c r="C32" s="4">
        <v>8.6999999999999993</v>
      </c>
      <c r="D32" s="5">
        <v>0</v>
      </c>
      <c r="E32" s="3">
        <v>11.3</v>
      </c>
      <c r="F32" s="4">
        <v>0.5</v>
      </c>
      <c r="G32" s="5">
        <v>0</v>
      </c>
      <c r="H32" s="3">
        <v>19.5</v>
      </c>
      <c r="I32" s="4">
        <v>7</v>
      </c>
      <c r="J32" s="5">
        <v>5.6</v>
      </c>
      <c r="K32" s="3">
        <v>18.899999999999999</v>
      </c>
      <c r="L32" s="4">
        <v>8.1</v>
      </c>
      <c r="M32" s="5">
        <v>0.2</v>
      </c>
      <c r="N32" s="3">
        <v>18.600000000000001</v>
      </c>
      <c r="O32" s="4">
        <v>8.1</v>
      </c>
      <c r="P32" s="5">
        <v>0</v>
      </c>
      <c r="Q32" s="3">
        <v>20.5</v>
      </c>
      <c r="R32" s="4">
        <v>8.6999999999999993</v>
      </c>
      <c r="S32" s="5" t="s">
        <v>31</v>
      </c>
    </row>
    <row r="33" spans="1:19" ht="15" customHeight="1" x14ac:dyDescent="0.2">
      <c r="A33" s="16">
        <v>21</v>
      </c>
      <c r="B33" s="3">
        <v>18.100000000000001</v>
      </c>
      <c r="C33" s="4">
        <v>9.6</v>
      </c>
      <c r="D33" s="5">
        <v>0</v>
      </c>
      <c r="E33" s="3">
        <v>8.3000000000000007</v>
      </c>
      <c r="F33" s="4">
        <v>0.6</v>
      </c>
      <c r="G33" s="5">
        <v>8.1999999999999993</v>
      </c>
      <c r="H33" s="3">
        <v>19.100000000000001</v>
      </c>
      <c r="I33" s="4">
        <v>7</v>
      </c>
      <c r="J33" s="5">
        <v>0.1</v>
      </c>
      <c r="K33" s="3">
        <v>18.100000000000001</v>
      </c>
      <c r="L33" s="4">
        <v>9.1</v>
      </c>
      <c r="M33" s="5">
        <v>3.6</v>
      </c>
      <c r="N33" s="3">
        <v>19.2</v>
      </c>
      <c r="O33" s="4">
        <v>11.2</v>
      </c>
      <c r="P33" s="5">
        <v>0</v>
      </c>
      <c r="Q33" s="3">
        <v>19.2</v>
      </c>
      <c r="R33" s="4">
        <v>8.6999999999999993</v>
      </c>
      <c r="S33" s="5" t="s">
        <v>31</v>
      </c>
    </row>
    <row r="34" spans="1:19" ht="15" customHeight="1" x14ac:dyDescent="0.2">
      <c r="A34" s="16">
        <v>22</v>
      </c>
      <c r="B34" s="3">
        <v>18.100000000000001</v>
      </c>
      <c r="C34" s="4">
        <v>8.8000000000000007</v>
      </c>
      <c r="D34" s="5">
        <v>1</v>
      </c>
      <c r="E34" s="3">
        <v>8.8000000000000007</v>
      </c>
      <c r="F34" s="4">
        <v>-0.2</v>
      </c>
      <c r="G34" s="5">
        <v>4.3</v>
      </c>
      <c r="H34" s="3">
        <v>18.8</v>
      </c>
      <c r="I34" s="4">
        <v>5.7</v>
      </c>
      <c r="J34" s="5">
        <v>10.9</v>
      </c>
      <c r="K34" s="3">
        <v>17.7</v>
      </c>
      <c r="L34" s="4">
        <v>7.6</v>
      </c>
      <c r="M34" s="5">
        <v>0</v>
      </c>
      <c r="N34" s="3">
        <v>18</v>
      </c>
      <c r="O34" s="4">
        <v>9.6999999999999993</v>
      </c>
      <c r="P34" s="5">
        <v>0</v>
      </c>
      <c r="Q34" s="3">
        <v>18.2</v>
      </c>
      <c r="R34" s="4" t="s">
        <v>31</v>
      </c>
      <c r="S34" s="5">
        <v>0</v>
      </c>
    </row>
    <row r="35" spans="1:19" ht="15" customHeight="1" x14ac:dyDescent="0.2">
      <c r="A35" s="16">
        <v>23</v>
      </c>
      <c r="B35" s="3">
        <v>17.399999999999999</v>
      </c>
      <c r="C35" s="4">
        <v>8.1</v>
      </c>
      <c r="D35" s="5">
        <v>1.2</v>
      </c>
      <c r="E35" s="3">
        <v>7.9</v>
      </c>
      <c r="F35" s="4">
        <v>0.5</v>
      </c>
      <c r="G35" s="5">
        <v>1.8</v>
      </c>
      <c r="H35" s="3">
        <v>19</v>
      </c>
      <c r="I35" s="4">
        <v>3.5</v>
      </c>
      <c r="J35" s="5">
        <v>2.2999999999999998</v>
      </c>
      <c r="K35" s="3">
        <v>18.7</v>
      </c>
      <c r="L35" s="4">
        <v>6.9</v>
      </c>
      <c r="M35" s="5">
        <v>13.4</v>
      </c>
      <c r="N35" s="3">
        <v>18.899999999999999</v>
      </c>
      <c r="O35" s="4">
        <v>8.8000000000000007</v>
      </c>
      <c r="P35" s="5">
        <v>0</v>
      </c>
      <c r="Q35" s="3">
        <v>19.899999999999999</v>
      </c>
      <c r="R35" s="4">
        <v>6.1</v>
      </c>
      <c r="S35" s="5">
        <v>0</v>
      </c>
    </row>
    <row r="36" spans="1:19" ht="15" customHeight="1" x14ac:dyDescent="0.2">
      <c r="A36" s="16">
        <v>24</v>
      </c>
      <c r="B36" s="3">
        <v>18.8</v>
      </c>
      <c r="C36" s="4">
        <v>8.9</v>
      </c>
      <c r="D36" s="5">
        <v>0</v>
      </c>
      <c r="E36" s="3">
        <v>9.5</v>
      </c>
      <c r="F36" s="4">
        <v>0.9</v>
      </c>
      <c r="G36" s="5">
        <v>1</v>
      </c>
      <c r="H36" s="3">
        <v>19.100000000000001</v>
      </c>
      <c r="I36" s="4">
        <v>5.0999999999999996</v>
      </c>
      <c r="J36" s="5">
        <v>0.1</v>
      </c>
      <c r="K36" s="3">
        <v>19.399999999999999</v>
      </c>
      <c r="L36" s="4">
        <v>9.6</v>
      </c>
      <c r="M36" s="5">
        <v>0.2</v>
      </c>
      <c r="N36" s="3">
        <v>18.8</v>
      </c>
      <c r="O36" s="4">
        <v>10.199999999999999</v>
      </c>
      <c r="P36" s="5">
        <v>0</v>
      </c>
      <c r="Q36" s="3">
        <v>18.2</v>
      </c>
      <c r="R36" s="4">
        <v>8.4</v>
      </c>
      <c r="S36" s="5">
        <v>0</v>
      </c>
    </row>
    <row r="37" spans="1:19" ht="15" customHeight="1" x14ac:dyDescent="0.2">
      <c r="A37" s="16">
        <v>25</v>
      </c>
      <c r="B37" s="3">
        <v>22.6</v>
      </c>
      <c r="C37" s="4">
        <v>9.6999999999999993</v>
      </c>
      <c r="D37" s="5">
        <v>0</v>
      </c>
      <c r="E37" s="3">
        <v>12.2</v>
      </c>
      <c r="F37" s="4">
        <v>1.5</v>
      </c>
      <c r="G37" s="5">
        <v>0</v>
      </c>
      <c r="H37" s="3">
        <v>19.3</v>
      </c>
      <c r="I37" s="4">
        <v>6.4</v>
      </c>
      <c r="J37" s="5">
        <v>0</v>
      </c>
      <c r="K37" s="3">
        <v>20.100000000000001</v>
      </c>
      <c r="L37" s="4">
        <v>9.9</v>
      </c>
      <c r="M37" s="5">
        <v>0</v>
      </c>
      <c r="N37" s="3">
        <v>20.2</v>
      </c>
      <c r="O37" s="4">
        <v>10.8</v>
      </c>
      <c r="P37" s="5">
        <v>0</v>
      </c>
      <c r="Q37" s="3" t="s">
        <v>21</v>
      </c>
      <c r="R37" s="4">
        <v>8.6</v>
      </c>
      <c r="S37" s="5" t="s">
        <v>21</v>
      </c>
    </row>
    <row r="38" spans="1:19" ht="15" customHeight="1" x14ac:dyDescent="0.2">
      <c r="A38" s="16">
        <v>26</v>
      </c>
      <c r="B38" s="3">
        <v>20.9</v>
      </c>
      <c r="C38" s="4">
        <v>12.5</v>
      </c>
      <c r="D38" s="5">
        <v>1.3</v>
      </c>
      <c r="E38" s="3">
        <v>10.199999999999999</v>
      </c>
      <c r="F38" s="4">
        <v>2</v>
      </c>
      <c r="G38" s="5">
        <v>31.8</v>
      </c>
      <c r="H38" s="3">
        <v>21.9</v>
      </c>
      <c r="I38" s="4">
        <v>11.3</v>
      </c>
      <c r="J38" s="5">
        <v>30.3</v>
      </c>
      <c r="K38" s="3">
        <v>20.8</v>
      </c>
      <c r="L38" s="4">
        <v>13.2</v>
      </c>
      <c r="M38" s="5">
        <v>7</v>
      </c>
      <c r="N38" s="3">
        <v>20.8</v>
      </c>
      <c r="O38" s="4">
        <v>15.3</v>
      </c>
      <c r="P38" s="5">
        <v>11.8</v>
      </c>
      <c r="Q38" s="3" t="s">
        <v>21</v>
      </c>
      <c r="R38" s="4" t="s">
        <v>21</v>
      </c>
      <c r="S38" s="5" t="s">
        <v>21</v>
      </c>
    </row>
    <row r="39" spans="1:19" ht="15" customHeight="1" x14ac:dyDescent="0.2">
      <c r="A39" s="16">
        <v>27</v>
      </c>
      <c r="B39" s="3">
        <v>17.600000000000001</v>
      </c>
      <c r="C39" s="4">
        <v>11.6</v>
      </c>
      <c r="D39" s="5">
        <v>1.6</v>
      </c>
      <c r="E39" s="3">
        <v>3.7</v>
      </c>
      <c r="F39" s="4">
        <v>0.3</v>
      </c>
      <c r="G39" s="5">
        <v>1.7</v>
      </c>
      <c r="H39" s="3">
        <v>19.100000000000001</v>
      </c>
      <c r="I39" s="4">
        <v>9.1</v>
      </c>
      <c r="J39" s="5">
        <v>1.3</v>
      </c>
      <c r="K39" s="3">
        <v>20.3</v>
      </c>
      <c r="L39" s="4">
        <v>11.1</v>
      </c>
      <c r="M39" s="5">
        <v>1.6</v>
      </c>
      <c r="N39" s="3">
        <v>18.2</v>
      </c>
      <c r="O39" s="4">
        <v>12</v>
      </c>
      <c r="P39" s="5">
        <v>0.8</v>
      </c>
      <c r="Q39" s="3" t="s">
        <v>21</v>
      </c>
      <c r="R39" s="4" t="s">
        <v>21</v>
      </c>
      <c r="S39" s="5" t="s">
        <v>21</v>
      </c>
    </row>
    <row r="40" spans="1:19" ht="15" customHeight="1" thickBot="1" x14ac:dyDescent="0.25">
      <c r="A40" s="16">
        <v>28</v>
      </c>
      <c r="B40" s="3">
        <v>14.8</v>
      </c>
      <c r="C40" s="4">
        <v>7.7</v>
      </c>
      <c r="D40" s="5">
        <v>0</v>
      </c>
      <c r="E40" s="3" t="s">
        <v>31</v>
      </c>
      <c r="F40" s="4">
        <v>-3.4</v>
      </c>
      <c r="G40" s="5">
        <v>3.5</v>
      </c>
      <c r="H40" s="3">
        <v>12.6</v>
      </c>
      <c r="I40" s="4">
        <v>4.8</v>
      </c>
      <c r="J40" s="5" t="s">
        <v>37</v>
      </c>
      <c r="K40" s="3">
        <v>14.7</v>
      </c>
      <c r="L40" s="4">
        <v>7.3</v>
      </c>
      <c r="M40" s="5">
        <v>0.2</v>
      </c>
      <c r="N40" s="3">
        <v>15.9</v>
      </c>
      <c r="O40" s="4">
        <v>8.3000000000000007</v>
      </c>
      <c r="P40" s="5">
        <v>0</v>
      </c>
      <c r="Q40" s="3" t="s">
        <v>21</v>
      </c>
      <c r="R40" s="4" t="s">
        <v>21</v>
      </c>
      <c r="S40" s="5" t="s">
        <v>21</v>
      </c>
    </row>
    <row r="41" spans="1:19" ht="3" customHeight="1" thickBot="1" x14ac:dyDescent="0.25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ht="11.1" customHeight="1" x14ac:dyDescent="0.2">
      <c r="A42" s="6" t="s">
        <v>17</v>
      </c>
      <c r="B42" s="31">
        <f t="shared" ref="B42:S42" si="0">SUM(B13:B40)</f>
        <v>515.4</v>
      </c>
      <c r="C42" s="33">
        <f t="shared" si="0"/>
        <v>269.09999999999997</v>
      </c>
      <c r="D42" s="37">
        <f t="shared" si="0"/>
        <v>86.199999999999989</v>
      </c>
      <c r="E42" s="31">
        <f t="shared" si="0"/>
        <v>189</v>
      </c>
      <c r="F42" s="33">
        <f t="shared" si="0"/>
        <v>9.4000000000000021</v>
      </c>
      <c r="G42" s="37">
        <f t="shared" si="0"/>
        <v>157.19999999999999</v>
      </c>
      <c r="H42" s="31">
        <f t="shared" si="0"/>
        <v>501.00000000000011</v>
      </c>
      <c r="I42" s="33">
        <f t="shared" si="0"/>
        <v>190.89999999999998</v>
      </c>
      <c r="J42" s="37">
        <f t="shared" si="0"/>
        <v>129.19999999999999</v>
      </c>
      <c r="K42" s="31">
        <f t="shared" si="0"/>
        <v>513</v>
      </c>
      <c r="L42" s="33">
        <f t="shared" si="0"/>
        <v>259.2</v>
      </c>
      <c r="M42" s="37">
        <f t="shared" si="0"/>
        <v>151.4</v>
      </c>
      <c r="N42" s="31">
        <f t="shared" si="0"/>
        <v>519.19999999999993</v>
      </c>
      <c r="O42" s="33">
        <f t="shared" si="0"/>
        <v>286.40000000000003</v>
      </c>
      <c r="P42" s="37">
        <f t="shared" si="0"/>
        <v>127.6</v>
      </c>
      <c r="Q42" s="31">
        <f t="shared" si="0"/>
        <v>433.59999999999991</v>
      </c>
      <c r="R42" s="33">
        <f t="shared" si="0"/>
        <v>209.49999999999997</v>
      </c>
      <c r="S42" s="37">
        <f t="shared" si="0"/>
        <v>131.19999999999996</v>
      </c>
    </row>
    <row r="43" spans="1:19" ht="11.1" customHeight="1" thickBot="1" x14ac:dyDescent="0.25">
      <c r="A43" s="7" t="s">
        <v>8</v>
      </c>
      <c r="B43" s="32"/>
      <c r="C43" s="34"/>
      <c r="D43" s="38"/>
      <c r="E43" s="32"/>
      <c r="F43" s="34"/>
      <c r="G43" s="38"/>
      <c r="H43" s="32"/>
      <c r="I43" s="34"/>
      <c r="J43" s="38"/>
      <c r="K43" s="32"/>
      <c r="L43" s="34"/>
      <c r="M43" s="38"/>
      <c r="N43" s="32"/>
      <c r="O43" s="34"/>
      <c r="P43" s="38"/>
      <c r="Q43" s="32"/>
      <c r="R43" s="34"/>
      <c r="S43" s="38"/>
    </row>
    <row r="44" spans="1:19" ht="11.1" customHeight="1" x14ac:dyDescent="0.2">
      <c r="A44" s="6" t="s">
        <v>18</v>
      </c>
      <c r="B44" s="31">
        <f>AVERAGE(B13:B40)</f>
        <v>18.407142857142855</v>
      </c>
      <c r="C44" s="33">
        <f>AVERAGE(C13:C40)</f>
        <v>9.610714285714284</v>
      </c>
      <c r="D44" s="35" t="s">
        <v>21</v>
      </c>
      <c r="E44" s="31">
        <f>AVERAGE(E13:E40)</f>
        <v>8.2173913043478262</v>
      </c>
      <c r="F44" s="33">
        <f>AVERAGE(F13:F40)</f>
        <v>0.39166666666666677</v>
      </c>
      <c r="G44" s="35" t="s">
        <v>21</v>
      </c>
      <c r="H44" s="31">
        <f>AVERAGE(H13:H40)</f>
        <v>17.892857142857146</v>
      </c>
      <c r="I44" s="33">
        <f>AVERAGE(I13:I40)</f>
        <v>6.8178571428571422</v>
      </c>
      <c r="J44" s="35" t="s">
        <v>21</v>
      </c>
      <c r="K44" s="31">
        <f>AVERAGE(K13:K40)</f>
        <v>18.321428571428573</v>
      </c>
      <c r="L44" s="33">
        <f>AVERAGE(L13:L40)</f>
        <v>9.2571428571428562</v>
      </c>
      <c r="M44" s="35" t="s">
        <v>21</v>
      </c>
      <c r="N44" s="31">
        <f>AVERAGE(N13:N40)</f>
        <v>18.542857142857141</v>
      </c>
      <c r="O44" s="33">
        <f>AVERAGE(O13:O40)</f>
        <v>10.22857142857143</v>
      </c>
      <c r="P44" s="35" t="s">
        <v>21</v>
      </c>
      <c r="Q44" s="31">
        <f>AVERAGE(Q13:Q40)</f>
        <v>18.066666666666663</v>
      </c>
      <c r="R44" s="33">
        <f>AVERAGE(R13:R40)</f>
        <v>8.7291666666666661</v>
      </c>
      <c r="S44" s="35" t="s">
        <v>21</v>
      </c>
    </row>
    <row r="45" spans="1:19" ht="11.1" customHeight="1" thickBot="1" x14ac:dyDescent="0.25">
      <c r="A45" s="7" t="s">
        <v>9</v>
      </c>
      <c r="B45" s="32"/>
      <c r="C45" s="34"/>
      <c r="D45" s="36"/>
      <c r="E45" s="32"/>
      <c r="F45" s="34"/>
      <c r="G45" s="36"/>
      <c r="H45" s="32"/>
      <c r="I45" s="34"/>
      <c r="J45" s="36"/>
      <c r="K45" s="32"/>
      <c r="L45" s="34"/>
      <c r="M45" s="36"/>
      <c r="N45" s="32"/>
      <c r="O45" s="34"/>
      <c r="P45" s="36"/>
      <c r="Q45" s="32"/>
      <c r="R45" s="34"/>
      <c r="S45" s="36"/>
    </row>
    <row r="46" spans="1:19" ht="11.1" customHeight="1" x14ac:dyDescent="0.2">
      <c r="A46" s="6" t="s">
        <v>14</v>
      </c>
      <c r="B46" s="29">
        <f t="shared" ref="B46:S46" si="1">MAX(B13:B40)</f>
        <v>24.6</v>
      </c>
      <c r="C46" s="33">
        <f t="shared" si="1"/>
        <v>14.2</v>
      </c>
      <c r="D46" s="35">
        <f t="shared" si="1"/>
        <v>38.6</v>
      </c>
      <c r="E46" s="29">
        <f t="shared" si="1"/>
        <v>12.8</v>
      </c>
      <c r="F46" s="33">
        <f t="shared" si="1"/>
        <v>3.2</v>
      </c>
      <c r="G46" s="35">
        <f t="shared" si="1"/>
        <v>31.8</v>
      </c>
      <c r="H46" s="29">
        <f t="shared" si="1"/>
        <v>21.9</v>
      </c>
      <c r="I46" s="33">
        <f t="shared" si="1"/>
        <v>11.3</v>
      </c>
      <c r="J46" s="35">
        <f t="shared" si="1"/>
        <v>35.5</v>
      </c>
      <c r="K46" s="29">
        <f t="shared" si="1"/>
        <v>20.8</v>
      </c>
      <c r="L46" s="33">
        <f t="shared" si="1"/>
        <v>13.7</v>
      </c>
      <c r="M46" s="35">
        <f t="shared" si="1"/>
        <v>61.6</v>
      </c>
      <c r="N46" s="29">
        <f t="shared" si="1"/>
        <v>20.9</v>
      </c>
      <c r="O46" s="33">
        <f t="shared" si="1"/>
        <v>16.2</v>
      </c>
      <c r="P46" s="35">
        <f t="shared" si="1"/>
        <v>34.200000000000003</v>
      </c>
      <c r="Q46" s="29">
        <f t="shared" si="1"/>
        <v>20.5</v>
      </c>
      <c r="R46" s="33">
        <f t="shared" si="1"/>
        <v>14.2</v>
      </c>
      <c r="S46" s="35">
        <f t="shared" si="1"/>
        <v>68.599999999999994</v>
      </c>
    </row>
    <row r="47" spans="1:19" ht="11.1" customHeight="1" thickBot="1" x14ac:dyDescent="0.25">
      <c r="A47" s="22" t="s">
        <v>29</v>
      </c>
      <c r="B47" s="30"/>
      <c r="C47" s="34"/>
      <c r="D47" s="36"/>
      <c r="E47" s="30"/>
      <c r="F47" s="34"/>
      <c r="G47" s="36"/>
      <c r="H47" s="30"/>
      <c r="I47" s="34"/>
      <c r="J47" s="36"/>
      <c r="K47" s="30"/>
      <c r="L47" s="34"/>
      <c r="M47" s="36"/>
      <c r="N47" s="30"/>
      <c r="O47" s="34"/>
      <c r="P47" s="36"/>
      <c r="Q47" s="30"/>
      <c r="R47" s="34"/>
      <c r="S47" s="36"/>
    </row>
    <row r="48" spans="1:19" ht="11.1" customHeight="1" x14ac:dyDescent="0.2">
      <c r="A48" s="6" t="s">
        <v>15</v>
      </c>
      <c r="B48" s="31">
        <f t="shared" ref="B48:S48" si="2">MIN(B13:B40)</f>
        <v>14.8</v>
      </c>
      <c r="C48" s="39">
        <f t="shared" si="2"/>
        <v>6.7</v>
      </c>
      <c r="D48" s="35">
        <f t="shared" si="2"/>
        <v>0</v>
      </c>
      <c r="E48" s="31">
        <f t="shared" si="2"/>
        <v>3.7</v>
      </c>
      <c r="F48" s="39">
        <f t="shared" si="2"/>
        <v>-3.4</v>
      </c>
      <c r="G48" s="35">
        <f t="shared" si="2"/>
        <v>0</v>
      </c>
      <c r="H48" s="31">
        <f t="shared" si="2"/>
        <v>11</v>
      </c>
      <c r="I48" s="39">
        <f t="shared" si="2"/>
        <v>3.5</v>
      </c>
      <c r="J48" s="35">
        <f t="shared" si="2"/>
        <v>0</v>
      </c>
      <c r="K48" s="31">
        <f t="shared" si="2"/>
        <v>13.7</v>
      </c>
      <c r="L48" s="39">
        <f t="shared" si="2"/>
        <v>6</v>
      </c>
      <c r="M48" s="35">
        <f t="shared" si="2"/>
        <v>0</v>
      </c>
      <c r="N48" s="31">
        <f t="shared" si="2"/>
        <v>15.5</v>
      </c>
      <c r="O48" s="39">
        <f t="shared" si="2"/>
        <v>6.4</v>
      </c>
      <c r="P48" s="35">
        <f t="shared" si="2"/>
        <v>0</v>
      </c>
      <c r="Q48" s="31">
        <f t="shared" si="2"/>
        <v>10.9</v>
      </c>
      <c r="R48" s="39">
        <f t="shared" si="2"/>
        <v>6.1</v>
      </c>
      <c r="S48" s="35">
        <f t="shared" si="2"/>
        <v>0</v>
      </c>
    </row>
    <row r="49" spans="1:19" ht="11.1" customHeight="1" thickBot="1" x14ac:dyDescent="0.25">
      <c r="A49" s="22" t="s">
        <v>30</v>
      </c>
      <c r="B49" s="32"/>
      <c r="C49" s="40"/>
      <c r="D49" s="36"/>
      <c r="E49" s="32"/>
      <c r="F49" s="40"/>
      <c r="G49" s="36"/>
      <c r="H49" s="32"/>
      <c r="I49" s="40"/>
      <c r="J49" s="36"/>
      <c r="K49" s="32"/>
      <c r="L49" s="40"/>
      <c r="M49" s="36"/>
      <c r="N49" s="32"/>
      <c r="O49" s="40"/>
      <c r="P49" s="36"/>
      <c r="Q49" s="32"/>
      <c r="R49" s="40"/>
      <c r="S49" s="36"/>
    </row>
    <row r="50" spans="1:19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x14ac:dyDescent="0.2">
      <c r="A51" s="23" t="s">
        <v>19</v>
      </c>
      <c r="B51" s="24" t="s">
        <v>20</v>
      </c>
      <c r="C51" s="24"/>
      <c r="D51" s="25"/>
      <c r="E51" s="25"/>
      <c r="F51" s="25"/>
      <c r="G51" s="25"/>
      <c r="H51" s="25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2">
      <c r="A52" s="26" t="s">
        <v>32</v>
      </c>
      <c r="B52" s="25" t="s">
        <v>23</v>
      </c>
      <c r="C52" s="25"/>
      <c r="D52" s="25"/>
      <c r="E52" s="25"/>
      <c r="F52" s="25"/>
      <c r="G52" s="25"/>
      <c r="H52" s="25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7" t="s">
        <v>31</v>
      </c>
      <c r="B53" s="28" t="s">
        <v>33</v>
      </c>
      <c r="C53" s="25"/>
      <c r="D53" s="25"/>
      <c r="E53" s="25"/>
      <c r="F53" s="25"/>
      <c r="G53" s="25"/>
      <c r="H53" s="25"/>
    </row>
    <row r="54" spans="1:19" x14ac:dyDescent="0.2">
      <c r="A54" s="58" t="s">
        <v>40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</sheetData>
  <mergeCells count="93">
    <mergeCell ref="A54:S54"/>
    <mergeCell ref="A3:S3"/>
    <mergeCell ref="A1:S1"/>
    <mergeCell ref="Q46:Q47"/>
    <mergeCell ref="R46:R47"/>
    <mergeCell ref="S46:S47"/>
    <mergeCell ref="E9:G9"/>
    <mergeCell ref="H9:J9"/>
    <mergeCell ref="Q9:S9"/>
    <mergeCell ref="Q10:S10"/>
    <mergeCell ref="A2:P2"/>
    <mergeCell ref="B10:D10"/>
    <mergeCell ref="A9:A10"/>
    <mergeCell ref="E10:G10"/>
    <mergeCell ref="H10:J10"/>
    <mergeCell ref="B9:D9"/>
    <mergeCell ref="A7:S7"/>
    <mergeCell ref="Q48:Q49"/>
    <mergeCell ref="R48:R49"/>
    <mergeCell ref="S48:S49"/>
    <mergeCell ref="Q42:Q43"/>
    <mergeCell ref="R42:R43"/>
    <mergeCell ref="S42:S43"/>
    <mergeCell ref="Q44:Q45"/>
    <mergeCell ref="R44:R45"/>
    <mergeCell ref="S44:S45"/>
    <mergeCell ref="K10:M10"/>
    <mergeCell ref="N9:P9"/>
    <mergeCell ref="N10:P10"/>
    <mergeCell ref="K9:M9"/>
    <mergeCell ref="E48:E49"/>
    <mergeCell ref="K44:K45"/>
    <mergeCell ref="B42:B43"/>
    <mergeCell ref="C42:C43"/>
    <mergeCell ref="D42:D43"/>
    <mergeCell ref="E42:E43"/>
    <mergeCell ref="K42:K43"/>
    <mergeCell ref="F42:F43"/>
    <mergeCell ref="G42:G43"/>
    <mergeCell ref="A6:S6"/>
    <mergeCell ref="A4:S4"/>
    <mergeCell ref="F48:F49"/>
    <mergeCell ref="F44:F45"/>
    <mergeCell ref="D44:D45"/>
    <mergeCell ref="D46:D47"/>
    <mergeCell ref="B48:B49"/>
    <mergeCell ref="G48:G49"/>
    <mergeCell ref="H42:H43"/>
    <mergeCell ref="C46:C47"/>
    <mergeCell ref="C48:C49"/>
    <mergeCell ref="D48:D49"/>
    <mergeCell ref="E44:E45"/>
    <mergeCell ref="L42:L43"/>
    <mergeCell ref="M42:M43"/>
    <mergeCell ref="J42:J43"/>
    <mergeCell ref="N48:N49"/>
    <mergeCell ref="J44:J45"/>
    <mergeCell ref="J46:J47"/>
    <mergeCell ref="H46:H47"/>
    <mergeCell ref="I46:I47"/>
    <mergeCell ref="H48:H49"/>
    <mergeCell ref="I48:I49"/>
    <mergeCell ref="O48:O49"/>
    <mergeCell ref="K48:K49"/>
    <mergeCell ref="M44:M45"/>
    <mergeCell ref="A11:A12"/>
    <mergeCell ref="P46:P47"/>
    <mergeCell ref="K46:K47"/>
    <mergeCell ref="G44:G45"/>
    <mergeCell ref="E46:E47"/>
    <mergeCell ref="F46:F47"/>
    <mergeCell ref="G46:G47"/>
    <mergeCell ref="P48:P49"/>
    <mergeCell ref="L48:L49"/>
    <mergeCell ref="M48:M49"/>
    <mergeCell ref="L44:L45"/>
    <mergeCell ref="N46:N47"/>
    <mergeCell ref="J48:J49"/>
    <mergeCell ref="B46:B47"/>
    <mergeCell ref="N44:N45"/>
    <mergeCell ref="O44:O45"/>
    <mergeCell ref="P44:P45"/>
    <mergeCell ref="N42:N43"/>
    <mergeCell ref="O42:O43"/>
    <mergeCell ref="P42:P43"/>
    <mergeCell ref="B44:B45"/>
    <mergeCell ref="H44:H45"/>
    <mergeCell ref="I44:I45"/>
    <mergeCell ref="L46:L47"/>
    <mergeCell ref="M46:M47"/>
    <mergeCell ref="O46:O47"/>
    <mergeCell ref="C44:C45"/>
    <mergeCell ref="I42:I43"/>
  </mergeCells>
  <conditionalFormatting sqref="B13:B40">
    <cfRule type="cellIs" dxfId="153" priority="3" stopIfTrue="1" operator="equal">
      <formula>$B$46</formula>
    </cfRule>
  </conditionalFormatting>
  <conditionalFormatting sqref="C13:C40">
    <cfRule type="cellIs" dxfId="152" priority="4" stopIfTrue="1" operator="equal">
      <formula>$C$48</formula>
    </cfRule>
  </conditionalFormatting>
  <conditionalFormatting sqref="E13:E40">
    <cfRule type="cellIs" dxfId="151" priority="5" stopIfTrue="1" operator="equal">
      <formula>$E$46</formula>
    </cfRule>
  </conditionalFormatting>
  <conditionalFormatting sqref="F13:F40">
    <cfRule type="cellIs" dxfId="150" priority="6" stopIfTrue="1" operator="equal">
      <formula>$F$48</formula>
    </cfRule>
  </conditionalFormatting>
  <conditionalFormatting sqref="H13:H40">
    <cfRule type="cellIs" dxfId="149" priority="7" stopIfTrue="1" operator="equal">
      <formula>$H$46</formula>
    </cfRule>
  </conditionalFormatting>
  <conditionalFormatting sqref="I13:I40">
    <cfRule type="cellIs" dxfId="148" priority="8" stopIfTrue="1" operator="equal">
      <formula>$I$48</formula>
    </cfRule>
  </conditionalFormatting>
  <conditionalFormatting sqref="K13:K40">
    <cfRule type="cellIs" dxfId="147" priority="9" stopIfTrue="1" operator="equal">
      <formula>$K$46</formula>
    </cfRule>
  </conditionalFormatting>
  <conditionalFormatting sqref="L13:L40">
    <cfRule type="cellIs" dxfId="146" priority="10" stopIfTrue="1" operator="equal">
      <formula>$L$48</formula>
    </cfRule>
  </conditionalFormatting>
  <conditionalFormatting sqref="N13:N40">
    <cfRule type="cellIs" dxfId="145" priority="12" stopIfTrue="1" operator="equal">
      <formula>$N$46</formula>
    </cfRule>
  </conditionalFormatting>
  <conditionalFormatting sqref="O13:O40">
    <cfRule type="cellIs" dxfId="144" priority="14" stopIfTrue="1" operator="equal">
      <formula>$O$48</formula>
    </cfRule>
  </conditionalFormatting>
  <conditionalFormatting sqref="P12:P40 D13:D40 G13:G40 J13:J40 M13:M40 S13:S40">
    <cfRule type="cellIs" dxfId="143" priority="1" operator="equal">
      <formula>"tr"</formula>
    </cfRule>
    <cfRule type="cellIs" dxfId="142" priority="2" operator="greaterThan">
      <formula>0</formula>
    </cfRule>
  </conditionalFormatting>
  <conditionalFormatting sqref="Q13:Q40">
    <cfRule type="cellIs" dxfId="141" priority="11" stopIfTrue="1" operator="equal">
      <formula>$Q$46</formula>
    </cfRule>
  </conditionalFormatting>
  <conditionalFormatting sqref="R13:R40">
    <cfRule type="cellIs" dxfId="140" priority="13" stopIfTrue="1" operator="equal">
      <formula>$R$48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16.899999999999999</v>
      </c>
      <c r="C13" s="4">
        <v>3.2</v>
      </c>
      <c r="D13" s="5">
        <v>0.6</v>
      </c>
      <c r="E13" s="3">
        <v>8.9</v>
      </c>
      <c r="F13" s="4">
        <v>-3.7</v>
      </c>
      <c r="G13" s="5">
        <v>1.5</v>
      </c>
      <c r="H13" s="3">
        <v>17.7</v>
      </c>
      <c r="I13" s="4">
        <v>1.5</v>
      </c>
      <c r="J13" s="5">
        <v>0</v>
      </c>
      <c r="K13" s="3">
        <v>17.899999999999999</v>
      </c>
      <c r="L13" s="4">
        <v>3.4</v>
      </c>
      <c r="M13" s="5">
        <v>0</v>
      </c>
      <c r="N13" s="3">
        <v>17.600000000000001</v>
      </c>
      <c r="O13" s="4">
        <v>5.0999999999999996</v>
      </c>
      <c r="P13" s="5">
        <v>0</v>
      </c>
      <c r="Q13" s="3">
        <v>16.7</v>
      </c>
      <c r="R13" s="4">
        <v>5</v>
      </c>
      <c r="S13" s="5">
        <v>0</v>
      </c>
    </row>
    <row r="14" spans="1:19" ht="15" customHeight="1" x14ac:dyDescent="0.2">
      <c r="A14" s="16">
        <v>2</v>
      </c>
      <c r="B14" s="3">
        <v>17.8</v>
      </c>
      <c r="C14" s="4">
        <v>10.7</v>
      </c>
      <c r="D14" s="5">
        <v>3.5</v>
      </c>
      <c r="E14" s="3">
        <v>5</v>
      </c>
      <c r="F14" s="4">
        <v>1.2</v>
      </c>
      <c r="G14" s="5">
        <v>9.1999999999999993</v>
      </c>
      <c r="H14" s="3">
        <v>19.7</v>
      </c>
      <c r="I14" s="4">
        <v>4.5999999999999996</v>
      </c>
      <c r="J14" s="5">
        <v>3.6</v>
      </c>
      <c r="K14" s="3">
        <v>19.899999999999999</v>
      </c>
      <c r="L14" s="4">
        <v>6.4</v>
      </c>
      <c r="M14" s="5" t="s">
        <v>37</v>
      </c>
      <c r="N14" s="3">
        <v>18.8</v>
      </c>
      <c r="O14" s="4">
        <v>9.8000000000000007</v>
      </c>
      <c r="P14" s="5">
        <v>14</v>
      </c>
      <c r="Q14" s="3">
        <v>18.899999999999999</v>
      </c>
      <c r="R14" s="4">
        <v>7</v>
      </c>
      <c r="S14" s="5">
        <v>0</v>
      </c>
    </row>
    <row r="15" spans="1:19" ht="15" customHeight="1" x14ac:dyDescent="0.2">
      <c r="A15" s="16">
        <v>3</v>
      </c>
      <c r="B15" s="3">
        <v>16.8</v>
      </c>
      <c r="C15" s="4">
        <v>11.7</v>
      </c>
      <c r="D15" s="5">
        <v>2.1</v>
      </c>
      <c r="E15" s="3">
        <v>3.3</v>
      </c>
      <c r="F15" s="4">
        <v>0.3</v>
      </c>
      <c r="G15" s="5">
        <v>5.3</v>
      </c>
      <c r="H15" s="3">
        <v>17.100000000000001</v>
      </c>
      <c r="I15" s="4">
        <v>7.5</v>
      </c>
      <c r="J15" s="5">
        <v>9.6</v>
      </c>
      <c r="K15" s="3">
        <v>17.7</v>
      </c>
      <c r="L15" s="4">
        <v>11.2</v>
      </c>
      <c r="M15" s="5">
        <v>3</v>
      </c>
      <c r="N15" s="3">
        <v>17.399999999999999</v>
      </c>
      <c r="O15" s="4">
        <v>11</v>
      </c>
      <c r="P15" s="5">
        <v>1.4</v>
      </c>
      <c r="Q15" s="3">
        <v>16.2</v>
      </c>
      <c r="R15" s="4">
        <v>11</v>
      </c>
      <c r="S15" s="5">
        <v>7.6</v>
      </c>
    </row>
    <row r="16" spans="1:19" ht="15" customHeight="1" x14ac:dyDescent="0.2">
      <c r="A16" s="16">
        <v>4</v>
      </c>
      <c r="B16" s="3">
        <v>18</v>
      </c>
      <c r="C16" s="4">
        <v>10.3</v>
      </c>
      <c r="D16" s="5">
        <v>0.2</v>
      </c>
      <c r="E16" s="3">
        <v>7.2</v>
      </c>
      <c r="F16" s="4">
        <v>0.4</v>
      </c>
      <c r="G16" s="5">
        <v>2.5</v>
      </c>
      <c r="H16" s="3">
        <v>19.5</v>
      </c>
      <c r="I16" s="4">
        <v>7.1</v>
      </c>
      <c r="J16" s="5">
        <v>20</v>
      </c>
      <c r="K16" s="3">
        <v>18.600000000000001</v>
      </c>
      <c r="L16" s="4">
        <v>7.8</v>
      </c>
      <c r="M16" s="5">
        <v>0.2</v>
      </c>
      <c r="N16" s="3">
        <v>19</v>
      </c>
      <c r="O16" s="4">
        <v>10.5</v>
      </c>
      <c r="P16" s="5">
        <v>0</v>
      </c>
      <c r="Q16" s="3">
        <v>18.8</v>
      </c>
      <c r="R16" s="4">
        <v>7.6</v>
      </c>
      <c r="S16" s="5">
        <v>0.4</v>
      </c>
    </row>
    <row r="17" spans="1:19" ht="15" customHeight="1" x14ac:dyDescent="0.2">
      <c r="A17" s="16">
        <v>5</v>
      </c>
      <c r="B17" s="3">
        <v>17.7</v>
      </c>
      <c r="C17" s="4">
        <v>7.5</v>
      </c>
      <c r="D17" s="5">
        <v>0</v>
      </c>
      <c r="E17" s="3">
        <v>8.1999999999999993</v>
      </c>
      <c r="F17" s="4">
        <v>-0.5</v>
      </c>
      <c r="G17" s="5">
        <v>0</v>
      </c>
      <c r="H17" s="3">
        <v>19.5</v>
      </c>
      <c r="I17" s="4">
        <v>4.8</v>
      </c>
      <c r="J17" s="5">
        <v>4.3</v>
      </c>
      <c r="K17" s="3">
        <v>18.399999999999999</v>
      </c>
      <c r="L17" s="4">
        <v>6.7</v>
      </c>
      <c r="M17" s="5">
        <v>0</v>
      </c>
      <c r="N17" s="3">
        <v>19</v>
      </c>
      <c r="O17" s="4">
        <v>8</v>
      </c>
      <c r="P17" s="5">
        <v>0</v>
      </c>
      <c r="Q17" s="3">
        <v>20.399999999999999</v>
      </c>
      <c r="R17" s="4">
        <v>7.6</v>
      </c>
      <c r="S17" s="5">
        <v>0</v>
      </c>
    </row>
    <row r="18" spans="1:19" ht="15" customHeight="1" x14ac:dyDescent="0.2">
      <c r="A18" s="16">
        <v>6</v>
      </c>
      <c r="B18" s="3">
        <v>18.100000000000001</v>
      </c>
      <c r="C18" s="4">
        <v>7.4</v>
      </c>
      <c r="D18" s="5">
        <v>0</v>
      </c>
      <c r="E18" s="3">
        <v>10</v>
      </c>
      <c r="F18" s="4">
        <v>0.7</v>
      </c>
      <c r="G18" s="5">
        <v>0</v>
      </c>
      <c r="H18" s="3">
        <v>18.7</v>
      </c>
      <c r="I18" s="4">
        <v>6.3</v>
      </c>
      <c r="J18" s="5">
        <v>0</v>
      </c>
      <c r="K18" s="3">
        <v>19.5</v>
      </c>
      <c r="L18" s="4">
        <v>8.5</v>
      </c>
      <c r="M18" s="5">
        <v>0</v>
      </c>
      <c r="N18" s="3">
        <v>18.600000000000001</v>
      </c>
      <c r="O18" s="4">
        <v>9.8000000000000007</v>
      </c>
      <c r="P18" s="5">
        <v>0</v>
      </c>
      <c r="Q18" s="3">
        <v>18.600000000000001</v>
      </c>
      <c r="R18" s="4">
        <v>8.4</v>
      </c>
      <c r="S18" s="5">
        <v>0</v>
      </c>
    </row>
    <row r="19" spans="1:19" ht="15" customHeight="1" x14ac:dyDescent="0.2">
      <c r="A19" s="16">
        <v>7</v>
      </c>
      <c r="B19" s="3">
        <v>18.8</v>
      </c>
      <c r="C19" s="4">
        <v>13.2</v>
      </c>
      <c r="D19" s="5">
        <v>0</v>
      </c>
      <c r="E19" s="3">
        <v>10.9</v>
      </c>
      <c r="F19" s="4">
        <v>1.1000000000000001</v>
      </c>
      <c r="G19" s="5">
        <v>0</v>
      </c>
      <c r="H19" s="3">
        <v>20.399999999999999</v>
      </c>
      <c r="I19" s="4">
        <v>7.7</v>
      </c>
      <c r="J19" s="5">
        <v>0</v>
      </c>
      <c r="K19" s="3">
        <v>21.5</v>
      </c>
      <c r="L19" s="4">
        <v>7</v>
      </c>
      <c r="M19" s="5">
        <v>0</v>
      </c>
      <c r="N19" s="3">
        <v>22.4</v>
      </c>
      <c r="O19" s="4">
        <v>10.9</v>
      </c>
      <c r="P19" s="5">
        <v>0</v>
      </c>
      <c r="Q19" s="3">
        <v>20.5</v>
      </c>
      <c r="R19" s="4">
        <v>9.6999999999999993</v>
      </c>
      <c r="S19" s="5">
        <v>0</v>
      </c>
    </row>
    <row r="20" spans="1:19" ht="15" customHeight="1" x14ac:dyDescent="0.2">
      <c r="A20" s="16">
        <v>8</v>
      </c>
      <c r="B20" s="3">
        <v>19.7</v>
      </c>
      <c r="C20" s="4">
        <v>8</v>
      </c>
      <c r="D20" s="5">
        <v>0</v>
      </c>
      <c r="E20" s="3">
        <v>15.2</v>
      </c>
      <c r="F20" s="4">
        <v>1.8</v>
      </c>
      <c r="G20" s="5">
        <v>0</v>
      </c>
      <c r="H20" s="3">
        <v>21.7</v>
      </c>
      <c r="I20" s="4">
        <v>8.1999999999999993</v>
      </c>
      <c r="J20" s="5">
        <v>0</v>
      </c>
      <c r="K20" s="3">
        <v>20</v>
      </c>
      <c r="L20" s="4">
        <v>9</v>
      </c>
      <c r="M20" s="5">
        <v>0</v>
      </c>
      <c r="N20" s="3">
        <v>20.9</v>
      </c>
      <c r="O20" s="4">
        <v>9.1</v>
      </c>
      <c r="P20" s="5">
        <v>0</v>
      </c>
      <c r="Q20" s="3">
        <v>20.3</v>
      </c>
      <c r="R20" s="4">
        <v>9.1</v>
      </c>
      <c r="S20" s="5">
        <v>0</v>
      </c>
    </row>
    <row r="21" spans="1:19" ht="15" customHeight="1" x14ac:dyDescent="0.2">
      <c r="A21" s="16">
        <v>9</v>
      </c>
      <c r="B21" s="3">
        <v>18.899999999999999</v>
      </c>
      <c r="C21" s="4">
        <v>8.9</v>
      </c>
      <c r="D21" s="5">
        <v>0</v>
      </c>
      <c r="E21" s="3">
        <v>16.2</v>
      </c>
      <c r="F21" s="4">
        <v>3.5</v>
      </c>
      <c r="G21" s="5">
        <v>0</v>
      </c>
      <c r="H21" s="3">
        <v>22.2</v>
      </c>
      <c r="I21" s="4">
        <v>5.7</v>
      </c>
      <c r="J21" s="5">
        <v>0</v>
      </c>
      <c r="K21" s="3">
        <v>19.600000000000001</v>
      </c>
      <c r="L21" s="4">
        <v>7.9</v>
      </c>
      <c r="M21" s="5">
        <v>0</v>
      </c>
      <c r="N21" s="3">
        <v>19.399999999999999</v>
      </c>
      <c r="O21" s="4">
        <v>8.8000000000000007</v>
      </c>
      <c r="P21" s="5">
        <v>0</v>
      </c>
      <c r="Q21" s="3">
        <v>20</v>
      </c>
      <c r="R21" s="4">
        <v>7.2</v>
      </c>
      <c r="S21" s="5">
        <v>0</v>
      </c>
    </row>
    <row r="22" spans="1:19" ht="15" customHeight="1" x14ac:dyDescent="0.2">
      <c r="A22" s="16">
        <v>10</v>
      </c>
      <c r="B22" s="3">
        <v>18.899999999999999</v>
      </c>
      <c r="C22" s="4">
        <v>10.1</v>
      </c>
      <c r="D22" s="5">
        <v>0</v>
      </c>
      <c r="E22" s="3">
        <v>14.8</v>
      </c>
      <c r="F22" s="4">
        <v>3.8</v>
      </c>
      <c r="G22" s="5">
        <v>0</v>
      </c>
      <c r="H22" s="3">
        <v>19.2</v>
      </c>
      <c r="I22" s="4">
        <v>8.4</v>
      </c>
      <c r="J22" s="5">
        <v>0</v>
      </c>
      <c r="K22" s="3">
        <v>19.7</v>
      </c>
      <c r="L22" s="4">
        <v>10.6</v>
      </c>
      <c r="M22" s="5">
        <v>0.2</v>
      </c>
      <c r="N22" s="3">
        <v>19.399999999999999</v>
      </c>
      <c r="O22" s="4">
        <v>10.7</v>
      </c>
      <c r="P22" s="5">
        <v>0</v>
      </c>
      <c r="Q22" s="3">
        <v>19.3</v>
      </c>
      <c r="R22" s="4">
        <v>10.9</v>
      </c>
      <c r="S22" s="5">
        <v>0</v>
      </c>
    </row>
    <row r="23" spans="1:19" ht="15" customHeight="1" x14ac:dyDescent="0.2">
      <c r="A23" s="16">
        <v>11</v>
      </c>
      <c r="B23" s="3">
        <v>20.399999999999999</v>
      </c>
      <c r="C23" s="4">
        <v>8.6999999999999993</v>
      </c>
      <c r="D23" s="5">
        <v>0</v>
      </c>
      <c r="E23" s="3">
        <v>15.4</v>
      </c>
      <c r="F23" s="4">
        <v>4.5999999999999996</v>
      </c>
      <c r="G23" s="5">
        <v>0</v>
      </c>
      <c r="H23" s="3">
        <v>22.2</v>
      </c>
      <c r="I23" s="4">
        <v>6</v>
      </c>
      <c r="J23" s="5">
        <v>0.1</v>
      </c>
      <c r="K23" s="3">
        <v>20.399999999999999</v>
      </c>
      <c r="L23" s="4">
        <v>7.8</v>
      </c>
      <c r="M23" s="5">
        <v>0.2</v>
      </c>
      <c r="N23" s="3">
        <v>19.5</v>
      </c>
      <c r="O23" s="4">
        <v>11.4</v>
      </c>
      <c r="P23" s="5">
        <v>0</v>
      </c>
      <c r="Q23" s="3">
        <v>19.399999999999999</v>
      </c>
      <c r="R23" s="4">
        <v>8.4</v>
      </c>
      <c r="S23" s="5">
        <v>0</v>
      </c>
    </row>
    <row r="24" spans="1:19" ht="15" customHeight="1" x14ac:dyDescent="0.2">
      <c r="A24" s="16">
        <v>12</v>
      </c>
      <c r="B24" s="3">
        <v>18.899999999999999</v>
      </c>
      <c r="C24" s="4">
        <v>8.6999999999999993</v>
      </c>
      <c r="D24" s="5">
        <v>0</v>
      </c>
      <c r="E24" s="3">
        <v>15.4</v>
      </c>
      <c r="F24" s="4">
        <v>5.4</v>
      </c>
      <c r="G24" s="5">
        <v>0.2</v>
      </c>
      <c r="H24" s="3">
        <v>21.1</v>
      </c>
      <c r="I24" s="4">
        <v>7.6</v>
      </c>
      <c r="J24" s="5">
        <v>0</v>
      </c>
      <c r="K24" s="3">
        <v>19.8</v>
      </c>
      <c r="L24" s="4">
        <v>9.1999999999999993</v>
      </c>
      <c r="M24" s="5">
        <v>0</v>
      </c>
      <c r="N24" s="3">
        <v>20.100000000000001</v>
      </c>
      <c r="O24" s="4">
        <v>10.8</v>
      </c>
      <c r="P24" s="5">
        <v>0</v>
      </c>
      <c r="Q24" s="3">
        <v>19.3</v>
      </c>
      <c r="R24" s="4">
        <v>10</v>
      </c>
      <c r="S24" s="5">
        <v>0</v>
      </c>
    </row>
    <row r="25" spans="1:19" ht="15" customHeight="1" x14ac:dyDescent="0.2">
      <c r="A25" s="16">
        <v>13</v>
      </c>
      <c r="B25" s="3">
        <v>21.3</v>
      </c>
      <c r="C25" s="4">
        <v>11.7</v>
      </c>
      <c r="D25" s="5">
        <v>9</v>
      </c>
      <c r="E25" s="3">
        <v>14.7</v>
      </c>
      <c r="F25" s="4">
        <v>0</v>
      </c>
      <c r="G25" s="5">
        <v>8.3000000000000007</v>
      </c>
      <c r="H25" s="3">
        <v>21.1</v>
      </c>
      <c r="I25" s="4">
        <v>11.2</v>
      </c>
      <c r="J25" s="5">
        <v>0.4</v>
      </c>
      <c r="K25" s="3">
        <v>20.8</v>
      </c>
      <c r="L25" s="4">
        <v>13</v>
      </c>
      <c r="M25" s="5">
        <v>3.4</v>
      </c>
      <c r="N25" s="3">
        <v>20.100000000000001</v>
      </c>
      <c r="O25" s="4">
        <v>12.1</v>
      </c>
      <c r="P25" s="5">
        <v>4.8</v>
      </c>
      <c r="Q25" s="3">
        <v>22</v>
      </c>
      <c r="R25" s="4">
        <v>11.3</v>
      </c>
      <c r="S25" s="5">
        <v>1.2</v>
      </c>
    </row>
    <row r="26" spans="1:19" ht="15" customHeight="1" x14ac:dyDescent="0.2">
      <c r="A26" s="16">
        <v>14</v>
      </c>
      <c r="B26" s="3">
        <v>19.600000000000001</v>
      </c>
      <c r="C26" s="4">
        <v>10.1</v>
      </c>
      <c r="D26" s="5">
        <v>0</v>
      </c>
      <c r="E26" s="3">
        <v>10.6</v>
      </c>
      <c r="F26" s="4">
        <v>-0.1</v>
      </c>
      <c r="G26" s="5">
        <v>1.4</v>
      </c>
      <c r="H26" s="3">
        <v>20.3</v>
      </c>
      <c r="I26" s="4">
        <v>4.7</v>
      </c>
      <c r="J26" s="5">
        <v>0</v>
      </c>
      <c r="K26" s="3">
        <v>19.3</v>
      </c>
      <c r="L26" s="4">
        <v>9.4</v>
      </c>
      <c r="M26" s="5">
        <v>0.2</v>
      </c>
      <c r="N26" s="3">
        <v>20</v>
      </c>
      <c r="O26" s="4">
        <v>10.7</v>
      </c>
      <c r="P26" s="5">
        <v>0</v>
      </c>
      <c r="Q26" s="3">
        <v>19.8</v>
      </c>
      <c r="R26" s="4">
        <v>9.1999999999999993</v>
      </c>
      <c r="S26" s="5">
        <v>0</v>
      </c>
    </row>
    <row r="27" spans="1:19" ht="15" customHeight="1" x14ac:dyDescent="0.2">
      <c r="A27" s="16">
        <v>15</v>
      </c>
      <c r="B27" s="3">
        <v>18.3</v>
      </c>
      <c r="C27" s="4">
        <v>15.1</v>
      </c>
      <c r="D27" s="5">
        <v>20.2</v>
      </c>
      <c r="E27" s="3">
        <v>4.2</v>
      </c>
      <c r="F27" s="4">
        <v>-0.6</v>
      </c>
      <c r="G27" s="5">
        <v>25.5</v>
      </c>
      <c r="H27" s="3">
        <v>20.100000000000001</v>
      </c>
      <c r="I27" s="4">
        <v>6.2</v>
      </c>
      <c r="J27" s="5">
        <v>3.8</v>
      </c>
      <c r="K27" s="3">
        <v>18.5</v>
      </c>
      <c r="L27" s="4">
        <v>8.4</v>
      </c>
      <c r="M27" s="5">
        <v>11.8</v>
      </c>
      <c r="N27" s="3">
        <v>18.3</v>
      </c>
      <c r="O27" s="4">
        <v>11.3</v>
      </c>
      <c r="P27" s="5">
        <v>15</v>
      </c>
      <c r="Q27" s="3">
        <v>18</v>
      </c>
      <c r="R27" s="4">
        <v>10.3</v>
      </c>
      <c r="S27" s="5">
        <v>9.1</v>
      </c>
    </row>
    <row r="28" spans="1:19" ht="15" customHeight="1" x14ac:dyDescent="0.2">
      <c r="A28" s="16">
        <v>16</v>
      </c>
      <c r="B28" s="3">
        <v>17.600000000000001</v>
      </c>
      <c r="C28" s="4">
        <v>11.2</v>
      </c>
      <c r="D28" s="5">
        <v>1.5</v>
      </c>
      <c r="E28" s="3">
        <v>4.5</v>
      </c>
      <c r="F28" s="4">
        <v>0.6</v>
      </c>
      <c r="G28" s="5">
        <v>3</v>
      </c>
      <c r="H28" s="3">
        <v>15.8</v>
      </c>
      <c r="I28" s="4">
        <v>7</v>
      </c>
      <c r="J28" s="5">
        <v>0.1</v>
      </c>
      <c r="K28" s="3">
        <v>17.899999999999999</v>
      </c>
      <c r="L28" s="4">
        <v>11.1</v>
      </c>
      <c r="M28" s="5">
        <v>0.8</v>
      </c>
      <c r="N28" s="3">
        <v>17.8</v>
      </c>
      <c r="O28" s="4">
        <v>11.1</v>
      </c>
      <c r="P28" s="5">
        <v>0.2</v>
      </c>
      <c r="Q28" s="3">
        <v>16.899999999999999</v>
      </c>
      <c r="R28" s="4">
        <v>10.3</v>
      </c>
      <c r="S28" s="5">
        <v>0.4</v>
      </c>
    </row>
    <row r="29" spans="1:19" ht="15" customHeight="1" x14ac:dyDescent="0.2">
      <c r="A29" s="16">
        <v>17</v>
      </c>
      <c r="B29" s="3">
        <v>19.7</v>
      </c>
      <c r="C29" s="4">
        <v>7.6</v>
      </c>
      <c r="D29" s="5">
        <v>0</v>
      </c>
      <c r="E29" s="3">
        <v>12.4</v>
      </c>
      <c r="F29" s="4">
        <v>0.2</v>
      </c>
      <c r="G29" s="5">
        <v>0</v>
      </c>
      <c r="H29" s="3">
        <v>19.7</v>
      </c>
      <c r="I29" s="4">
        <v>7.8</v>
      </c>
      <c r="J29" s="5">
        <v>0</v>
      </c>
      <c r="K29" s="3">
        <v>21.7</v>
      </c>
      <c r="L29" s="4">
        <v>8.9</v>
      </c>
      <c r="M29" s="5">
        <v>0</v>
      </c>
      <c r="N29" s="3">
        <v>21.9</v>
      </c>
      <c r="O29" s="4">
        <v>9</v>
      </c>
      <c r="P29" s="5">
        <v>0</v>
      </c>
      <c r="Q29" s="3">
        <v>21.1</v>
      </c>
      <c r="R29" s="4">
        <v>9</v>
      </c>
      <c r="S29" s="5">
        <v>0</v>
      </c>
    </row>
    <row r="30" spans="1:19" ht="15" customHeight="1" x14ac:dyDescent="0.2">
      <c r="A30" s="16">
        <v>18</v>
      </c>
      <c r="B30" s="3">
        <v>20</v>
      </c>
      <c r="C30" s="4">
        <v>9</v>
      </c>
      <c r="D30" s="5">
        <v>0</v>
      </c>
      <c r="E30" s="3">
        <v>16.8</v>
      </c>
      <c r="F30" s="4">
        <v>5.6</v>
      </c>
      <c r="G30" s="5">
        <v>0</v>
      </c>
      <c r="H30" s="3">
        <v>23.2</v>
      </c>
      <c r="I30" s="4">
        <v>8.1</v>
      </c>
      <c r="J30" s="5">
        <v>0</v>
      </c>
      <c r="K30" s="3">
        <v>21.8</v>
      </c>
      <c r="L30" s="4">
        <v>9.3000000000000007</v>
      </c>
      <c r="M30" s="5">
        <v>0.4</v>
      </c>
      <c r="N30" s="3">
        <v>21</v>
      </c>
      <c r="O30" s="4">
        <v>10.199999999999999</v>
      </c>
      <c r="P30" s="5">
        <v>0</v>
      </c>
      <c r="Q30" s="3">
        <v>20.8</v>
      </c>
      <c r="R30" s="4">
        <v>10.4</v>
      </c>
      <c r="S30" s="5">
        <v>0.1</v>
      </c>
    </row>
    <row r="31" spans="1:19" ht="15" customHeight="1" x14ac:dyDescent="0.2">
      <c r="A31" s="16">
        <v>19</v>
      </c>
      <c r="B31" s="3">
        <v>19.7</v>
      </c>
      <c r="C31" s="4">
        <v>8.6</v>
      </c>
      <c r="D31" s="5">
        <v>0</v>
      </c>
      <c r="E31" s="3">
        <v>17.100000000000001</v>
      </c>
      <c r="F31" s="4">
        <v>6.1</v>
      </c>
      <c r="G31" s="5">
        <v>0.2</v>
      </c>
      <c r="H31" s="3">
        <v>23.7</v>
      </c>
      <c r="I31" s="4">
        <v>8.3000000000000007</v>
      </c>
      <c r="J31" s="5">
        <v>0.1</v>
      </c>
      <c r="K31" s="3">
        <v>20.5</v>
      </c>
      <c r="L31" s="4">
        <v>10.199999999999999</v>
      </c>
      <c r="M31" s="5">
        <v>0.2</v>
      </c>
      <c r="N31" s="3">
        <v>20.399999999999999</v>
      </c>
      <c r="O31" s="4">
        <v>11.9</v>
      </c>
      <c r="P31" s="5">
        <v>0</v>
      </c>
      <c r="Q31" s="3">
        <v>22.3</v>
      </c>
      <c r="R31" s="4">
        <v>10.7</v>
      </c>
      <c r="S31" s="5">
        <v>0</v>
      </c>
    </row>
    <row r="32" spans="1:19" ht="15" customHeight="1" x14ac:dyDescent="0.2">
      <c r="A32" s="16">
        <v>20</v>
      </c>
      <c r="B32" s="3">
        <v>20.399999999999999</v>
      </c>
      <c r="C32" s="4">
        <v>9.3000000000000007</v>
      </c>
      <c r="D32" s="5">
        <v>0</v>
      </c>
      <c r="E32" s="3">
        <v>16.7</v>
      </c>
      <c r="F32" s="4">
        <v>6.6</v>
      </c>
      <c r="G32" s="5">
        <v>0</v>
      </c>
      <c r="H32" s="3">
        <v>24</v>
      </c>
      <c r="I32" s="4">
        <v>8.4</v>
      </c>
      <c r="J32" s="5">
        <v>0</v>
      </c>
      <c r="K32" s="3">
        <v>22.5</v>
      </c>
      <c r="L32" s="4">
        <v>11</v>
      </c>
      <c r="M32" s="5">
        <v>0</v>
      </c>
      <c r="N32" s="3">
        <v>22.4</v>
      </c>
      <c r="O32" s="4">
        <v>11.7</v>
      </c>
      <c r="P32" s="5">
        <v>0</v>
      </c>
      <c r="Q32" s="3">
        <v>21.4</v>
      </c>
      <c r="R32" s="4">
        <v>9.6999999999999993</v>
      </c>
      <c r="S32" s="5">
        <v>0.1</v>
      </c>
    </row>
    <row r="33" spans="1:19" ht="15" customHeight="1" x14ac:dyDescent="0.2">
      <c r="A33" s="16">
        <v>21</v>
      </c>
      <c r="B33" s="3">
        <v>20.7</v>
      </c>
      <c r="C33" s="4">
        <v>9.6999999999999993</v>
      </c>
      <c r="D33" s="5">
        <v>0</v>
      </c>
      <c r="E33" s="3">
        <v>15.5</v>
      </c>
      <c r="F33" s="4">
        <v>6.3</v>
      </c>
      <c r="G33" s="5">
        <v>0</v>
      </c>
      <c r="H33" s="3">
        <v>25.4</v>
      </c>
      <c r="I33" s="4">
        <v>12.3</v>
      </c>
      <c r="J33" s="5">
        <v>0</v>
      </c>
      <c r="K33" s="3">
        <v>24.2</v>
      </c>
      <c r="L33" s="4">
        <v>11.7</v>
      </c>
      <c r="M33" s="5">
        <v>0</v>
      </c>
      <c r="N33" s="3">
        <v>22.9</v>
      </c>
      <c r="O33" s="4">
        <v>12.7</v>
      </c>
      <c r="P33" s="5">
        <v>0</v>
      </c>
      <c r="Q33" s="3">
        <v>24.9</v>
      </c>
      <c r="R33" s="4">
        <v>11.3</v>
      </c>
      <c r="S33" s="5">
        <v>0</v>
      </c>
    </row>
    <row r="34" spans="1:19" ht="15" customHeight="1" x14ac:dyDescent="0.2">
      <c r="A34" s="16">
        <v>22</v>
      </c>
      <c r="B34" s="3">
        <v>21.6</v>
      </c>
      <c r="C34" s="4">
        <v>9.5</v>
      </c>
      <c r="D34" s="5">
        <v>0</v>
      </c>
      <c r="E34" s="3">
        <v>16.7</v>
      </c>
      <c r="F34" s="4">
        <v>5.8</v>
      </c>
      <c r="G34" s="5">
        <v>0</v>
      </c>
      <c r="H34" s="3">
        <v>25.3</v>
      </c>
      <c r="I34" s="4">
        <v>9.3000000000000007</v>
      </c>
      <c r="J34" s="5">
        <v>0</v>
      </c>
      <c r="K34" s="3">
        <v>24</v>
      </c>
      <c r="L34" s="4">
        <v>10.5</v>
      </c>
      <c r="M34" s="5">
        <v>0</v>
      </c>
      <c r="N34" s="3">
        <v>22.6</v>
      </c>
      <c r="O34" s="4">
        <v>10.7</v>
      </c>
      <c r="P34" s="5">
        <v>0</v>
      </c>
      <c r="Q34" s="3">
        <v>23.2</v>
      </c>
      <c r="R34" s="4">
        <v>11.1</v>
      </c>
      <c r="S34" s="5">
        <v>0</v>
      </c>
    </row>
    <row r="35" spans="1:19" ht="15" customHeight="1" x14ac:dyDescent="0.2">
      <c r="A35" s="16">
        <v>23</v>
      </c>
      <c r="B35" s="3">
        <v>21</v>
      </c>
      <c r="C35" s="4">
        <v>10.1</v>
      </c>
      <c r="D35" s="5">
        <v>0</v>
      </c>
      <c r="E35" s="3">
        <v>15.3</v>
      </c>
      <c r="F35" s="4">
        <v>4.7</v>
      </c>
      <c r="G35" s="5">
        <v>0</v>
      </c>
      <c r="H35" s="3">
        <v>25.5</v>
      </c>
      <c r="I35" s="4">
        <v>9.8000000000000007</v>
      </c>
      <c r="J35" s="5">
        <v>0</v>
      </c>
      <c r="K35" s="3">
        <v>22.2</v>
      </c>
      <c r="L35" s="4">
        <v>10.7</v>
      </c>
      <c r="M35" s="5">
        <v>0</v>
      </c>
      <c r="N35" s="3">
        <v>21.6</v>
      </c>
      <c r="O35" s="4">
        <v>10.7</v>
      </c>
      <c r="P35" s="5">
        <v>0</v>
      </c>
      <c r="Q35" s="3">
        <v>22.5</v>
      </c>
      <c r="R35" s="4">
        <v>10.7</v>
      </c>
      <c r="S35" s="5">
        <v>0</v>
      </c>
    </row>
    <row r="36" spans="1:19" ht="15" customHeight="1" x14ac:dyDescent="0.2">
      <c r="A36" s="16">
        <v>24</v>
      </c>
      <c r="B36" s="3">
        <v>20.100000000000001</v>
      </c>
      <c r="C36" s="4">
        <v>8.3000000000000007</v>
      </c>
      <c r="D36" s="5">
        <v>3</v>
      </c>
      <c r="E36" s="3">
        <v>8.5</v>
      </c>
      <c r="F36" s="4">
        <v>-1.2</v>
      </c>
      <c r="G36" s="5">
        <v>4.8</v>
      </c>
      <c r="H36" s="3">
        <v>18.5</v>
      </c>
      <c r="I36" s="4">
        <v>10.4</v>
      </c>
      <c r="J36" s="5">
        <v>0</v>
      </c>
      <c r="K36" s="3">
        <v>20.2</v>
      </c>
      <c r="L36" s="4">
        <v>11.5</v>
      </c>
      <c r="M36" s="5">
        <v>1</v>
      </c>
      <c r="N36" s="3">
        <v>21.5</v>
      </c>
      <c r="O36" s="4">
        <v>10.4</v>
      </c>
      <c r="P36" s="5">
        <v>2</v>
      </c>
      <c r="Q36" s="3">
        <v>18.3</v>
      </c>
      <c r="R36" s="4">
        <v>9.9</v>
      </c>
      <c r="S36" s="5">
        <v>0</v>
      </c>
    </row>
    <row r="37" spans="1:19" ht="15" customHeight="1" x14ac:dyDescent="0.2">
      <c r="A37" s="16">
        <v>25</v>
      </c>
      <c r="B37" s="3">
        <v>17.899999999999999</v>
      </c>
      <c r="C37" s="4">
        <v>6.2</v>
      </c>
      <c r="D37" s="5">
        <v>0</v>
      </c>
      <c r="E37" s="3" t="s">
        <v>31</v>
      </c>
      <c r="F37" s="4" t="s">
        <v>31</v>
      </c>
      <c r="G37" s="5">
        <v>0</v>
      </c>
      <c r="H37" s="3">
        <v>18.3</v>
      </c>
      <c r="I37" s="4">
        <v>6.3</v>
      </c>
      <c r="J37" s="5">
        <v>0</v>
      </c>
      <c r="K37" s="3">
        <v>19.100000000000001</v>
      </c>
      <c r="L37" s="4">
        <v>8.3000000000000007</v>
      </c>
      <c r="M37" s="5">
        <v>0</v>
      </c>
      <c r="N37" s="3">
        <v>19.8</v>
      </c>
      <c r="O37" s="4">
        <v>8.8000000000000007</v>
      </c>
      <c r="P37" s="5">
        <v>0</v>
      </c>
      <c r="Q37" s="3">
        <v>18.899999999999999</v>
      </c>
      <c r="R37" s="4">
        <v>6.7</v>
      </c>
      <c r="S37" s="5">
        <v>0</v>
      </c>
    </row>
    <row r="38" spans="1:19" ht="15" customHeight="1" x14ac:dyDescent="0.2">
      <c r="A38" s="16">
        <v>26</v>
      </c>
      <c r="B38" s="3">
        <v>19.8</v>
      </c>
      <c r="C38" s="4">
        <v>7.2</v>
      </c>
      <c r="D38" s="5">
        <v>0</v>
      </c>
      <c r="E38" s="3" t="s">
        <v>31</v>
      </c>
      <c r="F38" s="4" t="s">
        <v>31</v>
      </c>
      <c r="G38" s="5">
        <v>0</v>
      </c>
      <c r="H38" s="3">
        <v>21.6</v>
      </c>
      <c r="I38" s="4">
        <v>5.5</v>
      </c>
      <c r="J38" s="5">
        <v>0</v>
      </c>
      <c r="K38" s="3">
        <v>19.899999999999999</v>
      </c>
      <c r="L38" s="4">
        <v>6.3</v>
      </c>
      <c r="M38" s="5">
        <v>0</v>
      </c>
      <c r="N38" s="3">
        <v>20.100000000000001</v>
      </c>
      <c r="O38" s="4">
        <v>7.5</v>
      </c>
      <c r="P38" s="5">
        <v>0</v>
      </c>
      <c r="Q38" s="3">
        <v>19.399999999999999</v>
      </c>
      <c r="R38" s="4">
        <v>8.3000000000000007</v>
      </c>
      <c r="S38" s="5">
        <v>0</v>
      </c>
    </row>
    <row r="39" spans="1:19" ht="15" customHeight="1" x14ac:dyDescent="0.2">
      <c r="A39" s="16">
        <v>27</v>
      </c>
      <c r="B39" s="3">
        <v>20.6</v>
      </c>
      <c r="C39" s="4">
        <v>9.8000000000000007</v>
      </c>
      <c r="D39" s="5" t="s">
        <v>43</v>
      </c>
      <c r="E39" s="3" t="s">
        <v>31</v>
      </c>
      <c r="F39" s="4" t="s">
        <v>31</v>
      </c>
      <c r="G39" s="5">
        <v>0</v>
      </c>
      <c r="H39" s="3">
        <v>21.9</v>
      </c>
      <c r="I39" s="4">
        <v>6.6</v>
      </c>
      <c r="J39" s="5">
        <v>0</v>
      </c>
      <c r="K39" s="3">
        <v>20.6</v>
      </c>
      <c r="L39" s="4">
        <v>8.1</v>
      </c>
      <c r="M39" s="5">
        <v>0.4</v>
      </c>
      <c r="N39" s="3">
        <v>21.1</v>
      </c>
      <c r="O39" s="4">
        <v>11.5</v>
      </c>
      <c r="P39" s="5">
        <v>0</v>
      </c>
      <c r="Q39" s="3">
        <v>21.6</v>
      </c>
      <c r="R39" s="4">
        <v>8.9</v>
      </c>
      <c r="S39" s="5">
        <v>0.7</v>
      </c>
    </row>
    <row r="40" spans="1:19" ht="15" customHeight="1" x14ac:dyDescent="0.2">
      <c r="A40" s="16">
        <v>28</v>
      </c>
      <c r="B40" s="3">
        <v>21</v>
      </c>
      <c r="C40" s="4">
        <v>10.8</v>
      </c>
      <c r="D40" s="5">
        <v>6</v>
      </c>
      <c r="E40" s="3">
        <v>10.3</v>
      </c>
      <c r="F40" s="4" t="s">
        <v>31</v>
      </c>
      <c r="G40" s="5">
        <v>5.3</v>
      </c>
      <c r="H40" s="3">
        <v>21.9</v>
      </c>
      <c r="I40" s="4">
        <v>6.5</v>
      </c>
      <c r="J40" s="5">
        <v>1.2</v>
      </c>
      <c r="K40" s="3">
        <v>20.2</v>
      </c>
      <c r="L40" s="4">
        <v>8.5</v>
      </c>
      <c r="M40" s="5">
        <v>1.4</v>
      </c>
      <c r="N40" s="3">
        <v>20.7</v>
      </c>
      <c r="O40" s="4">
        <v>10.1</v>
      </c>
      <c r="P40" s="5">
        <v>3.6</v>
      </c>
      <c r="Q40" s="3">
        <v>20</v>
      </c>
      <c r="R40" s="4">
        <v>11.1</v>
      </c>
      <c r="S40" s="5">
        <v>1.9</v>
      </c>
    </row>
    <row r="41" spans="1:19" ht="15" customHeight="1" x14ac:dyDescent="0.2">
      <c r="A41" s="16">
        <v>29</v>
      </c>
      <c r="B41" s="3">
        <v>18.899999999999999</v>
      </c>
      <c r="C41" s="4">
        <v>12.4</v>
      </c>
      <c r="D41" s="5">
        <v>15.6</v>
      </c>
      <c r="E41" s="3">
        <v>6.3</v>
      </c>
      <c r="F41" s="4">
        <v>2.2000000000000002</v>
      </c>
      <c r="G41" s="5">
        <v>18.2</v>
      </c>
      <c r="H41" s="3">
        <v>14.9</v>
      </c>
      <c r="I41" s="4">
        <v>10.6</v>
      </c>
      <c r="J41" s="5">
        <v>35.1</v>
      </c>
      <c r="K41" s="3">
        <v>16.899999999999999</v>
      </c>
      <c r="L41" s="4">
        <v>12.7</v>
      </c>
      <c r="M41" s="5">
        <v>9.6</v>
      </c>
      <c r="N41" s="3">
        <v>17.399999999999999</v>
      </c>
      <c r="O41" s="4">
        <v>13</v>
      </c>
      <c r="P41" s="5">
        <v>21.2</v>
      </c>
      <c r="Q41" s="3">
        <v>17</v>
      </c>
      <c r="R41" s="4">
        <v>12.4</v>
      </c>
      <c r="S41" s="5">
        <v>12.1</v>
      </c>
    </row>
    <row r="42" spans="1:19" ht="15" customHeight="1" x14ac:dyDescent="0.2">
      <c r="A42" s="16">
        <v>30</v>
      </c>
      <c r="B42" s="3">
        <v>17.399999999999999</v>
      </c>
      <c r="C42" s="4">
        <v>11.5</v>
      </c>
      <c r="D42" s="5">
        <v>3.2</v>
      </c>
      <c r="E42" s="3">
        <v>5.8</v>
      </c>
      <c r="F42" s="4">
        <v>1.8</v>
      </c>
      <c r="G42" s="5">
        <v>40.799999999999997</v>
      </c>
      <c r="H42" s="3">
        <v>16.7</v>
      </c>
      <c r="I42" s="4">
        <v>9.4</v>
      </c>
      <c r="J42" s="5">
        <v>14.8</v>
      </c>
      <c r="K42" s="3">
        <v>16.8</v>
      </c>
      <c r="L42" s="4">
        <v>12.3</v>
      </c>
      <c r="M42" s="5">
        <v>7.4</v>
      </c>
      <c r="N42" s="3">
        <v>17.399999999999999</v>
      </c>
      <c r="O42" s="4">
        <v>11.9</v>
      </c>
      <c r="P42" s="5">
        <v>4.8</v>
      </c>
      <c r="Q42" s="3">
        <v>17</v>
      </c>
      <c r="R42" s="4">
        <v>12</v>
      </c>
      <c r="S42" s="5">
        <v>1.6</v>
      </c>
    </row>
    <row r="43" spans="1:19" ht="15" customHeight="1" thickBot="1" x14ac:dyDescent="0.25">
      <c r="A43" s="17">
        <v>31</v>
      </c>
      <c r="B43" s="3">
        <v>16.600000000000001</v>
      </c>
      <c r="C43" s="4">
        <v>12.2</v>
      </c>
      <c r="D43" s="5">
        <v>2.2999999999999998</v>
      </c>
      <c r="E43" s="3">
        <v>4</v>
      </c>
      <c r="F43" s="4">
        <v>0.7</v>
      </c>
      <c r="G43" s="5">
        <v>19.5</v>
      </c>
      <c r="H43" s="3">
        <v>18.7</v>
      </c>
      <c r="I43" s="4">
        <v>10.4</v>
      </c>
      <c r="J43" s="5">
        <v>1.7</v>
      </c>
      <c r="K43" s="3">
        <v>17.899999999999999</v>
      </c>
      <c r="L43" s="4">
        <v>12.3</v>
      </c>
      <c r="M43" s="5">
        <v>0.2</v>
      </c>
      <c r="N43" s="3">
        <v>16</v>
      </c>
      <c r="O43" s="4">
        <v>12</v>
      </c>
      <c r="P43" s="5">
        <v>2.2000000000000002</v>
      </c>
      <c r="Q43" s="3">
        <v>17.8</v>
      </c>
      <c r="R43" s="4">
        <v>10.8</v>
      </c>
      <c r="S43" s="5">
        <v>0.1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S45" si="0">SUM(B13:B43)</f>
        <v>593.1</v>
      </c>
      <c r="C45" s="33">
        <f t="shared" si="0"/>
        <v>298.69999999999993</v>
      </c>
      <c r="D45" s="37">
        <f t="shared" si="0"/>
        <v>67.199999999999989</v>
      </c>
      <c r="E45" s="31">
        <f t="shared" si="0"/>
        <v>309.90000000000003</v>
      </c>
      <c r="F45" s="33">
        <f t="shared" si="0"/>
        <v>57.3</v>
      </c>
      <c r="G45" s="37">
        <f t="shared" si="0"/>
        <v>145.69999999999999</v>
      </c>
      <c r="H45" s="31">
        <f t="shared" si="0"/>
        <v>635.6</v>
      </c>
      <c r="I45" s="33">
        <f t="shared" si="0"/>
        <v>234.20000000000007</v>
      </c>
      <c r="J45" s="37">
        <f t="shared" si="0"/>
        <v>94.800000000000011</v>
      </c>
      <c r="K45" s="31">
        <f t="shared" si="0"/>
        <v>618</v>
      </c>
      <c r="L45" s="33">
        <f t="shared" si="0"/>
        <v>289.70000000000005</v>
      </c>
      <c r="M45" s="37">
        <f t="shared" si="0"/>
        <v>40.4</v>
      </c>
      <c r="N45" s="31">
        <f t="shared" si="0"/>
        <v>615.1</v>
      </c>
      <c r="O45" s="33">
        <f t="shared" si="0"/>
        <v>323.19999999999993</v>
      </c>
      <c r="P45" s="37">
        <f t="shared" si="0"/>
        <v>69.2</v>
      </c>
      <c r="Q45" s="31">
        <f t="shared" si="0"/>
        <v>611.29999999999995</v>
      </c>
      <c r="R45" s="33">
        <f t="shared" si="0"/>
        <v>296</v>
      </c>
      <c r="S45" s="37">
        <f t="shared" si="0"/>
        <v>35.299999999999997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19.13225806451613</v>
      </c>
      <c r="C47" s="33">
        <f>AVERAGE(C13:C43)</f>
        <v>9.6354838709677395</v>
      </c>
      <c r="D47" s="35" t="s">
        <v>21</v>
      </c>
      <c r="E47" s="31">
        <f>AVERAGE(E13:E43)</f>
        <v>11.067857142857145</v>
      </c>
      <c r="F47" s="33">
        <f>AVERAGE(F13:F43)</f>
        <v>2.1222222222222222</v>
      </c>
      <c r="G47" s="35" t="s">
        <v>21</v>
      </c>
      <c r="H47" s="31">
        <f>AVERAGE(H13:H43)</f>
        <v>20.503225806451614</v>
      </c>
      <c r="I47" s="33">
        <f>AVERAGE(I13:I43)</f>
        <v>7.5548387096774219</v>
      </c>
      <c r="J47" s="35" t="s">
        <v>21</v>
      </c>
      <c r="K47" s="31">
        <f>AVERAGE(K13:K43)</f>
        <v>19.93548387096774</v>
      </c>
      <c r="L47" s="33">
        <f>AVERAGE(L13:L43)</f>
        <v>9.3451612903225829</v>
      </c>
      <c r="M47" s="35" t="s">
        <v>21</v>
      </c>
      <c r="N47" s="31">
        <f>AVERAGE(N13:N43)</f>
        <v>19.841935483870969</v>
      </c>
      <c r="O47" s="33">
        <f>AVERAGE(O13:O43)</f>
        <v>10.425806451612901</v>
      </c>
      <c r="P47" s="35" t="s">
        <v>21</v>
      </c>
      <c r="Q47" s="31">
        <f>AVERAGE(Q13:Q43)</f>
        <v>19.719354838709677</v>
      </c>
      <c r="R47" s="33">
        <f>AVERAGE(R13:R43)</f>
        <v>9.5483870967741939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S49" si="1">MAX(B13:B43)</f>
        <v>21.6</v>
      </c>
      <c r="C49" s="33">
        <f t="shared" si="1"/>
        <v>15.1</v>
      </c>
      <c r="D49" s="35">
        <f t="shared" si="1"/>
        <v>20.2</v>
      </c>
      <c r="E49" s="29">
        <f t="shared" si="1"/>
        <v>17.100000000000001</v>
      </c>
      <c r="F49" s="33">
        <f t="shared" si="1"/>
        <v>6.6</v>
      </c>
      <c r="G49" s="35">
        <f t="shared" si="1"/>
        <v>40.799999999999997</v>
      </c>
      <c r="H49" s="29">
        <f t="shared" si="1"/>
        <v>25.5</v>
      </c>
      <c r="I49" s="33">
        <f t="shared" si="1"/>
        <v>12.3</v>
      </c>
      <c r="J49" s="35">
        <f t="shared" si="1"/>
        <v>35.1</v>
      </c>
      <c r="K49" s="29">
        <f t="shared" si="1"/>
        <v>24.2</v>
      </c>
      <c r="L49" s="33">
        <f t="shared" si="1"/>
        <v>13</v>
      </c>
      <c r="M49" s="35">
        <f t="shared" si="1"/>
        <v>11.8</v>
      </c>
      <c r="N49" s="29">
        <f t="shared" si="1"/>
        <v>22.9</v>
      </c>
      <c r="O49" s="33">
        <f t="shared" si="1"/>
        <v>13</v>
      </c>
      <c r="P49" s="35">
        <f t="shared" si="1"/>
        <v>21.2</v>
      </c>
      <c r="Q49" s="29">
        <f t="shared" si="1"/>
        <v>24.9</v>
      </c>
      <c r="R49" s="33">
        <f t="shared" si="1"/>
        <v>12.4</v>
      </c>
      <c r="S49" s="35">
        <f t="shared" si="1"/>
        <v>12.1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S51" si="2">MIN(B13:B43)</f>
        <v>16.600000000000001</v>
      </c>
      <c r="C51" s="39">
        <f t="shared" si="2"/>
        <v>3.2</v>
      </c>
      <c r="D51" s="35">
        <f t="shared" si="2"/>
        <v>0</v>
      </c>
      <c r="E51" s="31">
        <f t="shared" si="2"/>
        <v>3.3</v>
      </c>
      <c r="F51" s="39">
        <f t="shared" si="2"/>
        <v>-3.7</v>
      </c>
      <c r="G51" s="35">
        <f t="shared" si="2"/>
        <v>0</v>
      </c>
      <c r="H51" s="31">
        <f t="shared" si="2"/>
        <v>14.9</v>
      </c>
      <c r="I51" s="39">
        <f t="shared" si="2"/>
        <v>1.5</v>
      </c>
      <c r="J51" s="35">
        <f t="shared" si="2"/>
        <v>0</v>
      </c>
      <c r="K51" s="31">
        <f t="shared" si="2"/>
        <v>16.8</v>
      </c>
      <c r="L51" s="39">
        <f t="shared" si="2"/>
        <v>3.4</v>
      </c>
      <c r="M51" s="35">
        <f t="shared" si="2"/>
        <v>0</v>
      </c>
      <c r="N51" s="31">
        <f t="shared" si="2"/>
        <v>16</v>
      </c>
      <c r="O51" s="39">
        <f t="shared" si="2"/>
        <v>5.0999999999999996</v>
      </c>
      <c r="P51" s="35">
        <f t="shared" si="2"/>
        <v>0</v>
      </c>
      <c r="Q51" s="31">
        <f t="shared" si="2"/>
        <v>16.2</v>
      </c>
      <c r="R51" s="39">
        <f t="shared" si="2"/>
        <v>5</v>
      </c>
      <c r="S51" s="35">
        <f t="shared" si="2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6:S6"/>
    <mergeCell ref="A4:S4"/>
    <mergeCell ref="N9:P9"/>
    <mergeCell ref="N10:P10"/>
    <mergeCell ref="N51:N52"/>
    <mergeCell ref="O51:O52"/>
    <mergeCell ref="N45:N46"/>
    <mergeCell ref="O45:O46"/>
    <mergeCell ref="S51:S52"/>
    <mergeCell ref="Q45:Q46"/>
    <mergeCell ref="R45:R46"/>
    <mergeCell ref="S45:S46"/>
    <mergeCell ref="Q47:Q48"/>
    <mergeCell ref="R47:R48"/>
    <mergeCell ref="S47:S48"/>
    <mergeCell ref="Q51:Q52"/>
    <mergeCell ref="R51:R52"/>
    <mergeCell ref="G51:G52"/>
    <mergeCell ref="L45:L46"/>
    <mergeCell ref="J45:J46"/>
    <mergeCell ref="H51:H52"/>
    <mergeCell ref="I51:I52"/>
    <mergeCell ref="K47:K48"/>
    <mergeCell ref="K45:K46"/>
    <mergeCell ref="K51:K52"/>
    <mergeCell ref="J51:J52"/>
    <mergeCell ref="F51:F52"/>
    <mergeCell ref="F47:F48"/>
    <mergeCell ref="D47:D48"/>
    <mergeCell ref="D49:D50"/>
    <mergeCell ref="B51:B52"/>
    <mergeCell ref="E51:E52"/>
    <mergeCell ref="C51:C52"/>
    <mergeCell ref="D51:D52"/>
    <mergeCell ref="P51:P52"/>
    <mergeCell ref="L51:L52"/>
    <mergeCell ref="M51:M52"/>
    <mergeCell ref="L47:L48"/>
    <mergeCell ref="N49:N50"/>
    <mergeCell ref="L49:L50"/>
    <mergeCell ref="M49:M50"/>
    <mergeCell ref="O49:O50"/>
    <mergeCell ref="A11:A12"/>
    <mergeCell ref="K49:K50"/>
    <mergeCell ref="G47:G48"/>
    <mergeCell ref="E49:E50"/>
    <mergeCell ref="F49:F50"/>
    <mergeCell ref="G49:G50"/>
    <mergeCell ref="B49:B50"/>
    <mergeCell ref="E47:E48"/>
    <mergeCell ref="G45:G46"/>
    <mergeCell ref="B45:B46"/>
    <mergeCell ref="H45:H46"/>
    <mergeCell ref="C49:C50"/>
    <mergeCell ref="F45:F46"/>
    <mergeCell ref="C45:C46"/>
    <mergeCell ref="D45:D46"/>
    <mergeCell ref="E45:E46"/>
    <mergeCell ref="P45:P46"/>
    <mergeCell ref="B47:B48"/>
    <mergeCell ref="H47:H48"/>
    <mergeCell ref="I47:I48"/>
    <mergeCell ref="J47:J48"/>
    <mergeCell ref="C47:C48"/>
    <mergeCell ref="I45:I46"/>
    <mergeCell ref="M45:M46"/>
    <mergeCell ref="N47:N48"/>
    <mergeCell ref="O47:O48"/>
    <mergeCell ref="P47:P48"/>
    <mergeCell ref="P49:P50"/>
    <mergeCell ref="J49:J50"/>
    <mergeCell ref="H49:H50"/>
    <mergeCell ref="I49:I50"/>
    <mergeCell ref="M47:M48"/>
  </mergeCells>
  <conditionalFormatting sqref="B13:B43">
    <cfRule type="cellIs" dxfId="139" priority="6" stopIfTrue="1" operator="equal">
      <formula>$B$49</formula>
    </cfRule>
  </conditionalFormatting>
  <conditionalFormatting sqref="C13:C43">
    <cfRule type="cellIs" dxfId="138" priority="7" stopIfTrue="1" operator="equal">
      <formula>$C$51</formula>
    </cfRule>
  </conditionalFormatting>
  <conditionalFormatting sqref="E13:E43">
    <cfRule type="cellIs" dxfId="137" priority="8" stopIfTrue="1" operator="equal">
      <formula>$E$49</formula>
    </cfRule>
  </conditionalFormatting>
  <conditionalFormatting sqref="F13:F43">
    <cfRule type="cellIs" dxfId="136" priority="9" stopIfTrue="1" operator="equal">
      <formula>$F$51</formula>
    </cfRule>
  </conditionalFormatting>
  <conditionalFormatting sqref="H13:H43">
    <cfRule type="cellIs" dxfId="135" priority="10" stopIfTrue="1" operator="equal">
      <formula>$H$49</formula>
    </cfRule>
  </conditionalFormatting>
  <conditionalFormatting sqref="I13:I43">
    <cfRule type="cellIs" dxfId="134" priority="11" stopIfTrue="1" operator="equal">
      <formula>$I$51</formula>
    </cfRule>
  </conditionalFormatting>
  <conditionalFormatting sqref="K13:K43">
    <cfRule type="cellIs" dxfId="133" priority="12" stopIfTrue="1" operator="equal">
      <formula>$K$49</formula>
    </cfRule>
  </conditionalFormatting>
  <conditionalFormatting sqref="L13:L43">
    <cfRule type="cellIs" dxfId="132" priority="13" stopIfTrue="1" operator="equal">
      <formula>$L$51</formula>
    </cfRule>
  </conditionalFormatting>
  <conditionalFormatting sqref="N13:N43">
    <cfRule type="cellIs" dxfId="131" priority="5" stopIfTrue="1" operator="equal">
      <formula>$N$49</formula>
    </cfRule>
  </conditionalFormatting>
  <conditionalFormatting sqref="O13:O43">
    <cfRule type="cellIs" dxfId="130" priority="1" stopIfTrue="1" operator="equal">
      <formula>$O$51</formula>
    </cfRule>
  </conditionalFormatting>
  <conditionalFormatting sqref="P12:P43 D13:D43 G13:G43 J13:J43 M13:M43 S13:S43">
    <cfRule type="cellIs" dxfId="129" priority="2" operator="equal">
      <formula>"tr"</formula>
    </cfRule>
    <cfRule type="cellIs" dxfId="128" priority="3" operator="greaterThan">
      <formula>0</formula>
    </cfRule>
  </conditionalFormatting>
  <conditionalFormatting sqref="Q13:Q43">
    <cfRule type="cellIs" dxfId="127" priority="14" stopIfTrue="1" operator="equal">
      <formula>$Q$49</formula>
    </cfRule>
  </conditionalFormatting>
  <conditionalFormatting sqref="R13:R43">
    <cfRule type="cellIs" dxfId="126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5"/>
  <sheetViews>
    <sheetView zoomScale="115" zoomScaleNormal="115" workbookViewId="0">
      <selection activeCell="C17" sqref="C1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18.7</v>
      </c>
      <c r="C13" s="4">
        <v>10.199999999999999</v>
      </c>
      <c r="D13" s="5">
        <v>5.6</v>
      </c>
      <c r="E13" s="3">
        <v>5.5</v>
      </c>
      <c r="F13" s="4" t="s">
        <v>31</v>
      </c>
      <c r="G13" s="5">
        <v>2.5</v>
      </c>
      <c r="H13" s="3">
        <v>19.899999999999999</v>
      </c>
      <c r="I13" s="4">
        <v>7.8</v>
      </c>
      <c r="J13" s="5">
        <v>0.3</v>
      </c>
      <c r="K13" s="3">
        <v>19.8</v>
      </c>
      <c r="L13" s="4">
        <v>8.6</v>
      </c>
      <c r="M13" s="5">
        <v>2.8</v>
      </c>
      <c r="N13" s="3">
        <v>19.399999999999999</v>
      </c>
      <c r="O13" s="4">
        <v>10.5</v>
      </c>
      <c r="P13" s="5">
        <v>4.8</v>
      </c>
      <c r="Q13" s="3">
        <v>18.899999999999999</v>
      </c>
      <c r="R13" s="4">
        <v>10.1</v>
      </c>
      <c r="S13" s="5">
        <v>0</v>
      </c>
    </row>
    <row r="14" spans="1:19" ht="15" customHeight="1" x14ac:dyDescent="0.2">
      <c r="A14" s="16">
        <v>2</v>
      </c>
      <c r="B14" s="3">
        <v>19.7</v>
      </c>
      <c r="C14" s="4">
        <v>9.5</v>
      </c>
      <c r="D14" s="5" t="s">
        <v>43</v>
      </c>
      <c r="E14" s="3">
        <v>9.6999999999999993</v>
      </c>
      <c r="F14" s="4">
        <v>1.1000000000000001</v>
      </c>
      <c r="G14" s="5">
        <v>8.1999999999999993</v>
      </c>
      <c r="H14" s="3">
        <v>22</v>
      </c>
      <c r="I14" s="4">
        <v>7.7</v>
      </c>
      <c r="J14" s="5">
        <v>4.5</v>
      </c>
      <c r="K14" s="3">
        <v>19.7</v>
      </c>
      <c r="L14" s="4">
        <v>8.6999999999999993</v>
      </c>
      <c r="M14" s="5">
        <v>0.2</v>
      </c>
      <c r="N14" s="3">
        <v>19.899999999999999</v>
      </c>
      <c r="O14" s="4">
        <v>8.5</v>
      </c>
      <c r="P14" s="5">
        <v>0</v>
      </c>
      <c r="Q14" s="3">
        <v>19.600000000000001</v>
      </c>
      <c r="R14" s="4">
        <v>9.8000000000000007</v>
      </c>
      <c r="S14" s="5">
        <v>0</v>
      </c>
    </row>
    <row r="15" spans="1:19" ht="15" customHeight="1" x14ac:dyDescent="0.2">
      <c r="A15" s="16">
        <v>3</v>
      </c>
      <c r="B15" s="3">
        <v>20.5</v>
      </c>
      <c r="C15" s="4">
        <v>9.6999999999999993</v>
      </c>
      <c r="D15" s="5">
        <v>0.4</v>
      </c>
      <c r="E15" s="3">
        <v>8.8000000000000007</v>
      </c>
      <c r="F15" s="4">
        <v>2.1</v>
      </c>
      <c r="G15" s="5">
        <v>7.2</v>
      </c>
      <c r="H15" s="3">
        <v>20.6</v>
      </c>
      <c r="I15" s="4">
        <v>7.4</v>
      </c>
      <c r="J15" s="5">
        <v>14.4</v>
      </c>
      <c r="K15" s="3">
        <v>19.7</v>
      </c>
      <c r="L15" s="4">
        <v>9.9</v>
      </c>
      <c r="M15" s="5">
        <v>0.2</v>
      </c>
      <c r="N15" s="3">
        <v>19.8</v>
      </c>
      <c r="O15" s="4">
        <v>11</v>
      </c>
      <c r="P15" s="5">
        <v>0</v>
      </c>
      <c r="Q15" s="3">
        <v>20.2</v>
      </c>
      <c r="R15" s="4">
        <v>9.1999999999999993</v>
      </c>
      <c r="S15" s="5">
        <v>0.1</v>
      </c>
    </row>
    <row r="16" spans="1:19" ht="15" customHeight="1" x14ac:dyDescent="0.2">
      <c r="A16" s="16">
        <v>4</v>
      </c>
      <c r="B16" s="3">
        <v>20.2</v>
      </c>
      <c r="C16" s="4">
        <v>10.4</v>
      </c>
      <c r="D16" s="5">
        <v>0</v>
      </c>
      <c r="E16" s="3">
        <v>9.6999999999999993</v>
      </c>
      <c r="F16" s="4">
        <v>2.2000000000000002</v>
      </c>
      <c r="G16" s="5">
        <v>11</v>
      </c>
      <c r="H16" s="3">
        <v>22.2</v>
      </c>
      <c r="I16" s="4">
        <v>8.4</v>
      </c>
      <c r="J16" s="5">
        <v>0.3</v>
      </c>
      <c r="K16" s="3">
        <v>20.7</v>
      </c>
      <c r="L16" s="4">
        <v>10.1</v>
      </c>
      <c r="M16" s="5">
        <v>0</v>
      </c>
      <c r="N16" s="3">
        <v>20.3</v>
      </c>
      <c r="O16" s="4">
        <v>11.4</v>
      </c>
      <c r="P16" s="5">
        <v>0</v>
      </c>
      <c r="Q16" s="3">
        <v>22</v>
      </c>
      <c r="R16" s="4">
        <v>9.1999999999999993</v>
      </c>
      <c r="S16" s="5">
        <v>0</v>
      </c>
    </row>
    <row r="17" spans="1:19" ht="15" customHeight="1" x14ac:dyDescent="0.2">
      <c r="A17" s="16">
        <v>5</v>
      </c>
      <c r="B17" s="3">
        <v>21.5</v>
      </c>
      <c r="C17" s="4">
        <v>9.5</v>
      </c>
      <c r="D17" s="5">
        <v>0</v>
      </c>
      <c r="E17" s="3">
        <v>10.6</v>
      </c>
      <c r="F17" s="4">
        <v>2.4</v>
      </c>
      <c r="G17" s="5">
        <v>11</v>
      </c>
      <c r="H17" s="3">
        <v>23.2</v>
      </c>
      <c r="I17" s="4">
        <v>10.6</v>
      </c>
      <c r="J17" s="5">
        <v>0.5</v>
      </c>
      <c r="K17" s="3">
        <v>22.5</v>
      </c>
      <c r="L17" s="4">
        <v>13</v>
      </c>
      <c r="M17" s="5">
        <v>3.8</v>
      </c>
      <c r="N17" s="3">
        <v>21.6</v>
      </c>
      <c r="O17" s="4">
        <v>11.9</v>
      </c>
      <c r="P17" s="5">
        <v>0</v>
      </c>
      <c r="Q17" s="3">
        <v>22.4</v>
      </c>
      <c r="R17" s="4">
        <v>10.9</v>
      </c>
      <c r="S17" s="5">
        <v>0</v>
      </c>
    </row>
    <row r="18" spans="1:19" ht="15" customHeight="1" x14ac:dyDescent="0.2">
      <c r="A18" s="16">
        <v>6</v>
      </c>
      <c r="B18" s="3">
        <v>19.3</v>
      </c>
      <c r="C18" s="4">
        <v>11.4</v>
      </c>
      <c r="D18" s="5">
        <v>0.3</v>
      </c>
      <c r="E18" s="3">
        <v>11.7</v>
      </c>
      <c r="F18" s="4">
        <v>4.0999999999999996</v>
      </c>
      <c r="G18" s="5">
        <v>2.2999999999999998</v>
      </c>
      <c r="H18" s="3">
        <v>19.8</v>
      </c>
      <c r="I18" s="4">
        <v>8.1</v>
      </c>
      <c r="J18" s="5">
        <v>0.4</v>
      </c>
      <c r="K18" s="3">
        <v>19.899999999999999</v>
      </c>
      <c r="L18" s="4">
        <v>11.1</v>
      </c>
      <c r="M18" s="5">
        <v>0.8</v>
      </c>
      <c r="N18" s="3">
        <v>19.7</v>
      </c>
      <c r="O18" s="4">
        <v>13</v>
      </c>
      <c r="P18" s="5">
        <v>1.8</v>
      </c>
      <c r="Q18" s="3">
        <v>21.5</v>
      </c>
      <c r="R18" s="4">
        <v>9.5</v>
      </c>
      <c r="S18" s="5">
        <v>0.8</v>
      </c>
    </row>
    <row r="19" spans="1:19" ht="15" customHeight="1" x14ac:dyDescent="0.2">
      <c r="A19" s="16">
        <v>7</v>
      </c>
      <c r="B19" s="3">
        <v>24.2</v>
      </c>
      <c r="C19" s="4">
        <v>11.6</v>
      </c>
      <c r="D19" s="5">
        <v>0</v>
      </c>
      <c r="E19" s="3">
        <v>15.8</v>
      </c>
      <c r="F19" s="4">
        <v>6.8</v>
      </c>
      <c r="G19" s="5">
        <v>0</v>
      </c>
      <c r="H19" s="3">
        <v>21.7</v>
      </c>
      <c r="I19" s="4">
        <v>10.3</v>
      </c>
      <c r="J19" s="5" t="s">
        <v>43</v>
      </c>
      <c r="K19" s="3">
        <v>21.1</v>
      </c>
      <c r="L19" s="4">
        <v>13</v>
      </c>
      <c r="M19" s="5" t="s">
        <v>43</v>
      </c>
      <c r="N19" s="3">
        <v>23.2</v>
      </c>
      <c r="O19" s="4">
        <v>15.5</v>
      </c>
      <c r="P19" s="5">
        <v>0</v>
      </c>
      <c r="Q19" s="3">
        <v>21.1</v>
      </c>
      <c r="R19" s="4">
        <v>12.9</v>
      </c>
      <c r="S19" s="5">
        <v>0</v>
      </c>
    </row>
    <row r="20" spans="1:19" ht="15" customHeight="1" x14ac:dyDescent="0.2">
      <c r="A20" s="16">
        <v>8</v>
      </c>
      <c r="B20" s="3">
        <v>22.3</v>
      </c>
      <c r="C20" s="4">
        <v>12.1</v>
      </c>
      <c r="D20" s="5">
        <v>0</v>
      </c>
      <c r="E20" s="3">
        <v>17.8</v>
      </c>
      <c r="F20" s="4">
        <v>6.3</v>
      </c>
      <c r="G20" s="5">
        <v>0</v>
      </c>
      <c r="H20" s="3">
        <v>25.4</v>
      </c>
      <c r="I20" s="4">
        <v>9.3000000000000007</v>
      </c>
      <c r="J20" s="5">
        <v>0</v>
      </c>
      <c r="K20" s="3">
        <v>23.2</v>
      </c>
      <c r="L20" s="4">
        <v>11.9</v>
      </c>
      <c r="M20" s="5">
        <v>0.2</v>
      </c>
      <c r="N20" s="3">
        <v>22.9</v>
      </c>
      <c r="O20" s="4">
        <v>12.2</v>
      </c>
      <c r="P20" s="5">
        <v>0</v>
      </c>
      <c r="Q20" s="3">
        <v>24.9</v>
      </c>
      <c r="R20" s="4">
        <v>10.9</v>
      </c>
      <c r="S20" s="5">
        <v>0</v>
      </c>
    </row>
    <row r="21" spans="1:19" ht="15" customHeight="1" x14ac:dyDescent="0.2">
      <c r="A21" s="16">
        <v>9</v>
      </c>
      <c r="B21" s="3">
        <v>20.3</v>
      </c>
      <c r="C21" s="4">
        <v>12.2</v>
      </c>
      <c r="D21" s="5">
        <v>0</v>
      </c>
      <c r="E21" s="3">
        <v>11</v>
      </c>
      <c r="F21" s="4">
        <v>3.3</v>
      </c>
      <c r="G21" s="5">
        <v>0</v>
      </c>
      <c r="H21" s="3">
        <v>25.2</v>
      </c>
      <c r="I21" s="4">
        <v>10</v>
      </c>
      <c r="J21" s="5">
        <v>0</v>
      </c>
      <c r="K21" s="3">
        <v>22.4</v>
      </c>
      <c r="L21" s="4">
        <v>11.8</v>
      </c>
      <c r="M21" s="5">
        <v>0</v>
      </c>
      <c r="N21" s="3">
        <v>21.8</v>
      </c>
      <c r="O21" s="4">
        <v>13</v>
      </c>
      <c r="P21" s="5">
        <v>0</v>
      </c>
      <c r="Q21" s="3">
        <v>21.7</v>
      </c>
      <c r="R21" s="4">
        <v>12</v>
      </c>
      <c r="S21" s="5">
        <v>0</v>
      </c>
    </row>
    <row r="22" spans="1:19" ht="15" customHeight="1" x14ac:dyDescent="0.2">
      <c r="A22" s="16">
        <v>10</v>
      </c>
      <c r="B22" s="3">
        <v>20.7</v>
      </c>
      <c r="C22" s="4">
        <v>16</v>
      </c>
      <c r="D22" s="5">
        <v>0.6</v>
      </c>
      <c r="E22" s="3">
        <v>8.3000000000000007</v>
      </c>
      <c r="F22" s="4">
        <v>2</v>
      </c>
      <c r="G22" s="5">
        <v>2.2999999999999998</v>
      </c>
      <c r="H22" s="3">
        <v>21.9</v>
      </c>
      <c r="I22" s="4">
        <v>6.1</v>
      </c>
      <c r="J22" s="5">
        <v>5.2</v>
      </c>
      <c r="K22" s="3">
        <v>21.2</v>
      </c>
      <c r="L22" s="4">
        <v>9.3000000000000007</v>
      </c>
      <c r="M22" s="5" t="s">
        <v>43</v>
      </c>
      <c r="N22" s="3">
        <v>20.7</v>
      </c>
      <c r="O22" s="4">
        <v>12.2</v>
      </c>
      <c r="P22" s="5">
        <v>4</v>
      </c>
      <c r="Q22" s="3">
        <v>20.100000000000001</v>
      </c>
      <c r="R22" s="4">
        <v>9.8000000000000007</v>
      </c>
      <c r="S22" s="5">
        <v>0</v>
      </c>
    </row>
    <row r="23" spans="1:19" ht="15" customHeight="1" x14ac:dyDescent="0.2">
      <c r="A23" s="16">
        <v>11</v>
      </c>
      <c r="B23" s="3">
        <v>20.8</v>
      </c>
      <c r="C23" s="4">
        <v>13</v>
      </c>
      <c r="D23" s="5">
        <v>0.3</v>
      </c>
      <c r="E23" s="3">
        <v>10.6</v>
      </c>
      <c r="F23" s="4">
        <v>2.8</v>
      </c>
      <c r="G23" s="5">
        <v>0</v>
      </c>
      <c r="H23" s="3">
        <v>22.5</v>
      </c>
      <c r="I23" s="4">
        <v>7.7</v>
      </c>
      <c r="J23" s="5">
        <v>0.1</v>
      </c>
      <c r="K23" s="3">
        <v>21</v>
      </c>
      <c r="L23" s="4">
        <v>9.3000000000000007</v>
      </c>
      <c r="M23" s="5">
        <v>0.2</v>
      </c>
      <c r="N23" s="3">
        <v>21.3</v>
      </c>
      <c r="O23" s="4">
        <v>12.2</v>
      </c>
      <c r="P23" s="5">
        <v>0</v>
      </c>
      <c r="Q23" s="3">
        <v>21.4</v>
      </c>
      <c r="R23" s="4">
        <v>9.3000000000000007</v>
      </c>
      <c r="S23" s="5">
        <v>0</v>
      </c>
    </row>
    <row r="24" spans="1:19" ht="15" customHeight="1" x14ac:dyDescent="0.2">
      <c r="A24" s="16">
        <v>12</v>
      </c>
      <c r="B24" s="3">
        <v>20.399999999999999</v>
      </c>
      <c r="C24" s="4">
        <v>10.199999999999999</v>
      </c>
      <c r="D24" s="5">
        <v>0</v>
      </c>
      <c r="E24" s="3">
        <v>15.2</v>
      </c>
      <c r="F24" s="4">
        <v>3.1</v>
      </c>
      <c r="G24" s="5">
        <v>0</v>
      </c>
      <c r="H24" s="3">
        <v>25.5</v>
      </c>
      <c r="I24" s="4">
        <v>8.4</v>
      </c>
      <c r="J24" s="5">
        <v>0</v>
      </c>
      <c r="K24" s="3">
        <v>20.8</v>
      </c>
      <c r="L24" s="4">
        <v>11</v>
      </c>
      <c r="M24" s="5">
        <v>0</v>
      </c>
      <c r="N24" s="3">
        <v>20.9</v>
      </c>
      <c r="O24" s="4">
        <v>11.9</v>
      </c>
      <c r="P24" s="5">
        <v>0</v>
      </c>
      <c r="Q24" s="3">
        <v>24</v>
      </c>
      <c r="R24" s="4">
        <v>10.199999999999999</v>
      </c>
      <c r="S24" s="5">
        <v>0.1</v>
      </c>
    </row>
    <row r="25" spans="1:19" ht="15" customHeight="1" x14ac:dyDescent="0.2">
      <c r="A25" s="16">
        <v>13</v>
      </c>
      <c r="B25" s="3">
        <v>22.9</v>
      </c>
      <c r="C25" s="4">
        <v>10.4</v>
      </c>
      <c r="D25" s="5">
        <v>0</v>
      </c>
      <c r="E25" s="3">
        <v>20.2</v>
      </c>
      <c r="F25" s="4">
        <v>7.3</v>
      </c>
      <c r="G25" s="5">
        <v>0</v>
      </c>
      <c r="H25" s="3">
        <v>26.6</v>
      </c>
      <c r="I25" s="4">
        <v>8</v>
      </c>
      <c r="J25" s="5">
        <v>0</v>
      </c>
      <c r="K25" s="3">
        <v>24.5</v>
      </c>
      <c r="L25" s="4">
        <v>11.6</v>
      </c>
      <c r="M25" s="5">
        <v>0</v>
      </c>
      <c r="N25" s="3">
        <v>24.5</v>
      </c>
      <c r="O25" s="4">
        <v>12.5</v>
      </c>
      <c r="P25" s="5">
        <v>0</v>
      </c>
      <c r="Q25" s="3">
        <v>26.2</v>
      </c>
      <c r="R25" s="4">
        <v>9</v>
      </c>
      <c r="S25" s="5">
        <v>0</v>
      </c>
    </row>
    <row r="26" spans="1:19" ht="15" customHeight="1" x14ac:dyDescent="0.2">
      <c r="A26" s="16">
        <v>14</v>
      </c>
      <c r="B26" s="3">
        <v>22.5</v>
      </c>
      <c r="C26" s="4">
        <v>19.600000000000001</v>
      </c>
      <c r="D26" s="5">
        <v>0</v>
      </c>
      <c r="E26" s="3">
        <v>18</v>
      </c>
      <c r="F26" s="4">
        <v>6.8</v>
      </c>
      <c r="G26" s="5">
        <v>0</v>
      </c>
      <c r="H26" s="3">
        <v>29.1</v>
      </c>
      <c r="I26" s="4">
        <v>12.7</v>
      </c>
      <c r="J26" s="5" t="s">
        <v>43</v>
      </c>
      <c r="K26" s="3">
        <v>26.6</v>
      </c>
      <c r="L26" s="4">
        <v>16.5</v>
      </c>
      <c r="M26" s="5">
        <v>0</v>
      </c>
      <c r="N26" s="3">
        <v>24.2</v>
      </c>
      <c r="O26" s="4">
        <v>17.3</v>
      </c>
      <c r="P26" s="5">
        <v>0</v>
      </c>
      <c r="Q26" s="3">
        <v>26</v>
      </c>
      <c r="R26" s="4">
        <v>15.9</v>
      </c>
      <c r="S26" s="5">
        <v>0</v>
      </c>
    </row>
    <row r="27" spans="1:19" ht="15" customHeight="1" x14ac:dyDescent="0.2">
      <c r="A27" s="16">
        <v>15</v>
      </c>
      <c r="B27" s="3">
        <v>18.7</v>
      </c>
      <c r="C27" s="4">
        <v>14.5</v>
      </c>
      <c r="D27" s="5">
        <v>2.7</v>
      </c>
      <c r="E27" s="3">
        <v>7.8</v>
      </c>
      <c r="F27" s="4">
        <v>3.7</v>
      </c>
      <c r="G27" s="5">
        <v>0</v>
      </c>
      <c r="H27" s="3">
        <v>21</v>
      </c>
      <c r="I27" s="4">
        <v>10.5</v>
      </c>
      <c r="J27" s="5" t="s">
        <v>43</v>
      </c>
      <c r="K27" s="3">
        <v>20</v>
      </c>
      <c r="L27" s="4">
        <v>12.6</v>
      </c>
      <c r="M27" s="5">
        <v>0.4</v>
      </c>
      <c r="N27" s="3">
        <v>19.7</v>
      </c>
      <c r="O27" s="4">
        <v>15.4</v>
      </c>
      <c r="P27" s="5">
        <v>15.8</v>
      </c>
      <c r="Q27" s="3">
        <v>18.399999999999999</v>
      </c>
      <c r="R27" s="4">
        <v>13.7</v>
      </c>
      <c r="S27" s="5">
        <v>0</v>
      </c>
    </row>
    <row r="28" spans="1:19" ht="15" customHeight="1" x14ac:dyDescent="0.2">
      <c r="A28" s="16">
        <v>16</v>
      </c>
      <c r="B28" s="3">
        <v>18.7</v>
      </c>
      <c r="C28" s="4">
        <v>11.3</v>
      </c>
      <c r="D28" s="5">
        <v>0.1</v>
      </c>
      <c r="E28" s="3">
        <v>8</v>
      </c>
      <c r="F28" s="4">
        <v>2</v>
      </c>
      <c r="G28" s="5">
        <v>1</v>
      </c>
      <c r="H28" s="3">
        <v>20</v>
      </c>
      <c r="I28" s="4">
        <v>9.8000000000000007</v>
      </c>
      <c r="J28" s="5">
        <v>0.5</v>
      </c>
      <c r="K28" s="3">
        <v>20.7</v>
      </c>
      <c r="L28" s="4">
        <v>12.2</v>
      </c>
      <c r="M28" s="5">
        <v>2</v>
      </c>
      <c r="N28" s="3">
        <v>20</v>
      </c>
      <c r="O28" s="4">
        <v>12.5</v>
      </c>
      <c r="P28" s="5">
        <v>9.1999999999999993</v>
      </c>
      <c r="Q28" s="3">
        <v>20.7</v>
      </c>
      <c r="R28" s="4">
        <v>11.1</v>
      </c>
      <c r="S28" s="5">
        <v>1.4</v>
      </c>
    </row>
    <row r="29" spans="1:19" ht="15" customHeight="1" x14ac:dyDescent="0.2">
      <c r="A29" s="16">
        <v>17</v>
      </c>
      <c r="B29" s="3">
        <v>21.1</v>
      </c>
      <c r="C29" s="4">
        <v>11.5</v>
      </c>
      <c r="D29" s="5">
        <v>0</v>
      </c>
      <c r="E29" s="3">
        <v>13</v>
      </c>
      <c r="F29" s="4">
        <v>2.6</v>
      </c>
      <c r="G29" s="5">
        <v>0</v>
      </c>
      <c r="H29" s="3">
        <v>21.9</v>
      </c>
      <c r="I29" s="4">
        <v>10.9</v>
      </c>
      <c r="J29" s="5">
        <v>0</v>
      </c>
      <c r="K29" s="3">
        <v>21.7</v>
      </c>
      <c r="L29" s="4">
        <v>9.6999999999999993</v>
      </c>
      <c r="M29" s="5">
        <v>11</v>
      </c>
      <c r="N29" s="3">
        <v>21.5</v>
      </c>
      <c r="O29" s="4">
        <v>11.9</v>
      </c>
      <c r="P29" s="5">
        <v>0</v>
      </c>
      <c r="Q29" s="3">
        <v>21.5</v>
      </c>
      <c r="R29" s="4">
        <v>10.4</v>
      </c>
      <c r="S29" s="5">
        <v>0</v>
      </c>
    </row>
    <row r="30" spans="1:19" ht="15" customHeight="1" x14ac:dyDescent="0.2">
      <c r="A30" s="16">
        <v>18</v>
      </c>
      <c r="B30" s="3">
        <v>20.5</v>
      </c>
      <c r="C30" s="4">
        <v>9.8000000000000007</v>
      </c>
      <c r="D30" s="5">
        <v>0</v>
      </c>
      <c r="E30" s="3">
        <v>12.6</v>
      </c>
      <c r="F30" s="4">
        <v>1.7</v>
      </c>
      <c r="G30" s="5">
        <v>0</v>
      </c>
      <c r="H30" s="3">
        <v>23.4</v>
      </c>
      <c r="I30" s="4">
        <v>7.4</v>
      </c>
      <c r="J30" s="5">
        <v>0.1</v>
      </c>
      <c r="K30" s="3">
        <v>21.1</v>
      </c>
      <c r="L30" s="4">
        <v>8.6</v>
      </c>
      <c r="M30" s="5">
        <v>2</v>
      </c>
      <c r="N30" s="3">
        <v>21</v>
      </c>
      <c r="O30" s="4">
        <v>11</v>
      </c>
      <c r="P30" s="5">
        <v>0</v>
      </c>
      <c r="Q30" s="3">
        <v>20.3</v>
      </c>
      <c r="R30" s="4">
        <v>9.1999999999999993</v>
      </c>
      <c r="S30" s="5">
        <v>0</v>
      </c>
    </row>
    <row r="31" spans="1:19" ht="15" customHeight="1" x14ac:dyDescent="0.2">
      <c r="A31" s="16">
        <v>19</v>
      </c>
      <c r="B31" s="3">
        <v>20.5</v>
      </c>
      <c r="C31" s="4">
        <v>9.1999999999999993</v>
      </c>
      <c r="D31" s="5">
        <v>0</v>
      </c>
      <c r="E31" s="3">
        <v>12.8</v>
      </c>
      <c r="F31" s="4" t="s">
        <v>31</v>
      </c>
      <c r="G31" s="5">
        <v>0.6</v>
      </c>
      <c r="H31" s="3">
        <v>20.7</v>
      </c>
      <c r="I31" s="4">
        <v>9.4</v>
      </c>
      <c r="J31" s="5">
        <v>1.3</v>
      </c>
      <c r="K31" s="3">
        <v>20.6</v>
      </c>
      <c r="L31" s="4">
        <v>11.5</v>
      </c>
      <c r="M31" s="5">
        <v>12.2</v>
      </c>
      <c r="N31" s="3">
        <v>21.2</v>
      </c>
      <c r="O31" s="4">
        <v>10.8</v>
      </c>
      <c r="P31" s="5">
        <v>0.2</v>
      </c>
      <c r="Q31" s="3">
        <v>21.8</v>
      </c>
      <c r="R31" s="4">
        <v>10.1</v>
      </c>
      <c r="S31" s="5">
        <v>5.4</v>
      </c>
    </row>
    <row r="32" spans="1:19" ht="15" customHeight="1" x14ac:dyDescent="0.2">
      <c r="A32" s="16">
        <v>20</v>
      </c>
      <c r="B32" s="3">
        <v>21.1</v>
      </c>
      <c r="C32" s="4">
        <v>9.6</v>
      </c>
      <c r="D32" s="5" t="s">
        <v>43</v>
      </c>
      <c r="E32" s="3">
        <v>11.7</v>
      </c>
      <c r="F32" s="4">
        <v>1.2</v>
      </c>
      <c r="G32" s="5">
        <v>7.6</v>
      </c>
      <c r="H32" s="3">
        <v>20</v>
      </c>
      <c r="I32" s="4">
        <v>7.4</v>
      </c>
      <c r="J32" s="5">
        <v>4.3</v>
      </c>
      <c r="K32" s="3">
        <v>19.100000000000001</v>
      </c>
      <c r="L32" s="4">
        <v>7.3</v>
      </c>
      <c r="M32" s="5">
        <v>2.8</v>
      </c>
      <c r="N32" s="3">
        <v>21.6</v>
      </c>
      <c r="O32" s="4">
        <v>11.2</v>
      </c>
      <c r="P32" s="5">
        <v>0</v>
      </c>
      <c r="Q32" s="3">
        <v>20.6</v>
      </c>
      <c r="R32" s="4">
        <v>10.7</v>
      </c>
      <c r="S32" s="5">
        <v>1.5</v>
      </c>
    </row>
    <row r="33" spans="1:19" ht="15" customHeight="1" x14ac:dyDescent="0.2">
      <c r="A33" s="16">
        <v>21</v>
      </c>
      <c r="B33" s="3">
        <v>19.2</v>
      </c>
      <c r="C33" s="4">
        <v>7.7</v>
      </c>
      <c r="D33" s="5">
        <v>0.1</v>
      </c>
      <c r="E33" s="3">
        <v>5.9</v>
      </c>
      <c r="F33" s="4">
        <v>-3.1</v>
      </c>
      <c r="G33" s="5">
        <v>6.5</v>
      </c>
      <c r="H33" s="3">
        <v>18.2</v>
      </c>
      <c r="I33" s="4">
        <v>7.6</v>
      </c>
      <c r="J33" s="5">
        <v>0</v>
      </c>
      <c r="K33" s="3">
        <v>19.5</v>
      </c>
      <c r="L33" s="4">
        <v>9.3000000000000007</v>
      </c>
      <c r="M33" s="5">
        <v>0.2</v>
      </c>
      <c r="N33" s="3">
        <v>20.3</v>
      </c>
      <c r="O33" s="4">
        <v>11</v>
      </c>
      <c r="P33" s="5">
        <v>0</v>
      </c>
      <c r="Q33" s="3">
        <v>18.7</v>
      </c>
      <c r="R33" s="4">
        <v>7.9</v>
      </c>
      <c r="S33" s="5">
        <v>0</v>
      </c>
    </row>
    <row r="34" spans="1:19" ht="15" customHeight="1" x14ac:dyDescent="0.2">
      <c r="A34" s="16">
        <v>22</v>
      </c>
      <c r="B34" s="3">
        <v>20.8</v>
      </c>
      <c r="C34" s="4">
        <v>8.5</v>
      </c>
      <c r="D34" s="5">
        <v>0</v>
      </c>
      <c r="E34" s="3">
        <v>11.2</v>
      </c>
      <c r="F34" s="4">
        <v>0.3</v>
      </c>
      <c r="G34" s="5">
        <v>0</v>
      </c>
      <c r="H34" s="3">
        <v>21.6</v>
      </c>
      <c r="I34" s="4">
        <v>8.6999999999999993</v>
      </c>
      <c r="J34" s="5">
        <v>0</v>
      </c>
      <c r="K34" s="3">
        <v>20.8</v>
      </c>
      <c r="L34" s="4">
        <v>10.7</v>
      </c>
      <c r="M34" s="5">
        <v>0</v>
      </c>
      <c r="N34" s="3">
        <v>22.6</v>
      </c>
      <c r="O34" s="4">
        <v>10.6</v>
      </c>
      <c r="P34" s="5">
        <v>0</v>
      </c>
      <c r="Q34" s="3">
        <v>21.2</v>
      </c>
      <c r="R34" s="4">
        <v>8.8000000000000007</v>
      </c>
      <c r="S34" s="5">
        <v>0</v>
      </c>
    </row>
    <row r="35" spans="1:19" ht="15" customHeight="1" x14ac:dyDescent="0.2">
      <c r="A35" s="16">
        <v>23</v>
      </c>
      <c r="B35" s="3">
        <v>21.1</v>
      </c>
      <c r="C35" s="4">
        <v>8.8000000000000007</v>
      </c>
      <c r="D35" s="5">
        <v>0</v>
      </c>
      <c r="E35" s="3">
        <v>15.1</v>
      </c>
      <c r="F35" s="4">
        <v>2.1</v>
      </c>
      <c r="G35" s="5">
        <v>0</v>
      </c>
      <c r="H35" s="3">
        <v>23.7</v>
      </c>
      <c r="I35" s="4">
        <v>8.1999999999999993</v>
      </c>
      <c r="J35" s="5">
        <v>0</v>
      </c>
      <c r="K35" s="3">
        <v>22.4</v>
      </c>
      <c r="L35" s="4">
        <v>9.6999999999999993</v>
      </c>
      <c r="M35" s="5">
        <v>0</v>
      </c>
      <c r="N35" s="3">
        <v>21.6</v>
      </c>
      <c r="O35" s="4">
        <v>12</v>
      </c>
      <c r="P35" s="5">
        <v>0</v>
      </c>
      <c r="Q35" s="3">
        <v>23.3</v>
      </c>
      <c r="R35" s="4">
        <v>9.6999999999999993</v>
      </c>
      <c r="S35" s="5">
        <v>0</v>
      </c>
    </row>
    <row r="36" spans="1:19" ht="15" customHeight="1" x14ac:dyDescent="0.2">
      <c r="A36" s="16">
        <v>24</v>
      </c>
      <c r="B36" s="3">
        <v>21.8</v>
      </c>
      <c r="C36" s="4">
        <v>11.4</v>
      </c>
      <c r="D36" s="5">
        <v>0</v>
      </c>
      <c r="E36" s="3">
        <v>16.5</v>
      </c>
      <c r="F36" s="4">
        <v>5.8</v>
      </c>
      <c r="G36" s="5">
        <v>0</v>
      </c>
      <c r="H36" s="3">
        <v>26.5</v>
      </c>
      <c r="I36" s="4">
        <v>8.3000000000000007</v>
      </c>
      <c r="J36" s="5">
        <v>0</v>
      </c>
      <c r="K36" s="3">
        <v>22.9</v>
      </c>
      <c r="L36" s="4">
        <v>10.8</v>
      </c>
      <c r="M36" s="5">
        <v>0</v>
      </c>
      <c r="N36" s="3">
        <v>22.7</v>
      </c>
      <c r="O36" s="4">
        <v>13.1</v>
      </c>
      <c r="P36" s="5">
        <v>0</v>
      </c>
      <c r="Q36" s="3">
        <v>25.8</v>
      </c>
      <c r="R36" s="4">
        <v>10.3</v>
      </c>
      <c r="S36" s="5">
        <v>0</v>
      </c>
    </row>
    <row r="37" spans="1:19" ht="15" customHeight="1" x14ac:dyDescent="0.2">
      <c r="A37" s="16">
        <v>25</v>
      </c>
      <c r="B37" s="3">
        <v>22.1</v>
      </c>
      <c r="C37" s="4">
        <v>11.9</v>
      </c>
      <c r="D37" s="5">
        <v>0</v>
      </c>
      <c r="E37" s="3">
        <v>20.5</v>
      </c>
      <c r="F37" s="4">
        <v>9.1999999999999993</v>
      </c>
      <c r="G37" s="5">
        <v>0</v>
      </c>
      <c r="H37" s="3">
        <v>29.3</v>
      </c>
      <c r="I37" s="4">
        <v>14.4</v>
      </c>
      <c r="J37" s="5">
        <v>0</v>
      </c>
      <c r="K37" s="3">
        <v>25</v>
      </c>
      <c r="L37" s="4">
        <v>13.3</v>
      </c>
      <c r="M37" s="5">
        <v>0</v>
      </c>
      <c r="N37" s="3">
        <v>24</v>
      </c>
      <c r="O37" s="4">
        <v>14</v>
      </c>
      <c r="P37" s="5">
        <v>0</v>
      </c>
      <c r="Q37" s="3">
        <v>26.1</v>
      </c>
      <c r="R37" s="4">
        <v>12.6</v>
      </c>
      <c r="S37" s="5">
        <v>0</v>
      </c>
    </row>
    <row r="38" spans="1:19" ht="15" customHeight="1" x14ac:dyDescent="0.2">
      <c r="A38" s="16">
        <v>26</v>
      </c>
      <c r="B38" s="3">
        <v>22.2</v>
      </c>
      <c r="C38" s="4">
        <v>12.5</v>
      </c>
      <c r="D38" s="5">
        <v>0</v>
      </c>
      <c r="E38" s="3">
        <v>21</v>
      </c>
      <c r="F38" s="4">
        <v>11</v>
      </c>
      <c r="G38" s="5">
        <v>0</v>
      </c>
      <c r="H38" s="3">
        <v>29.1</v>
      </c>
      <c r="I38" s="4">
        <v>11.8</v>
      </c>
      <c r="J38" s="5">
        <v>0.9</v>
      </c>
      <c r="K38" s="3">
        <v>23</v>
      </c>
      <c r="L38" s="4">
        <v>13.3</v>
      </c>
      <c r="M38" s="5" t="s">
        <v>37</v>
      </c>
      <c r="N38" s="3">
        <v>22.1</v>
      </c>
      <c r="O38" s="4">
        <v>15.8</v>
      </c>
      <c r="P38" s="5">
        <v>0</v>
      </c>
      <c r="Q38" s="3">
        <v>25.5</v>
      </c>
      <c r="R38" s="4">
        <v>13.7</v>
      </c>
      <c r="S38" s="5">
        <v>0</v>
      </c>
    </row>
    <row r="39" spans="1:19" ht="15" customHeight="1" x14ac:dyDescent="0.2">
      <c r="A39" s="16">
        <v>27</v>
      </c>
      <c r="B39" s="3">
        <v>22.6</v>
      </c>
      <c r="C39" s="4">
        <v>13.5</v>
      </c>
      <c r="D39" s="5">
        <v>0</v>
      </c>
      <c r="E39" s="3">
        <v>17.5</v>
      </c>
      <c r="F39" s="4">
        <v>9</v>
      </c>
      <c r="G39" s="5">
        <v>4.2</v>
      </c>
      <c r="H39" s="3">
        <v>26.9</v>
      </c>
      <c r="I39" s="4">
        <v>14.2</v>
      </c>
      <c r="J39" s="5">
        <v>0.1</v>
      </c>
      <c r="K39" s="3">
        <v>23.9</v>
      </c>
      <c r="L39" s="4">
        <v>16.600000000000001</v>
      </c>
      <c r="M39" s="5">
        <v>0</v>
      </c>
      <c r="N39" s="3">
        <v>22.4</v>
      </c>
      <c r="O39" s="4">
        <v>15.6</v>
      </c>
      <c r="P39" s="5">
        <v>0</v>
      </c>
      <c r="Q39" s="3">
        <v>26.5</v>
      </c>
      <c r="R39" s="4">
        <v>16</v>
      </c>
      <c r="S39" s="5">
        <v>0</v>
      </c>
    </row>
    <row r="40" spans="1:19" ht="15" customHeight="1" x14ac:dyDescent="0.2">
      <c r="A40" s="16">
        <v>28</v>
      </c>
      <c r="B40" s="3">
        <v>24.3</v>
      </c>
      <c r="C40" s="4">
        <v>13</v>
      </c>
      <c r="D40" s="5">
        <v>0</v>
      </c>
      <c r="E40" s="3">
        <v>18.8</v>
      </c>
      <c r="F40" s="4">
        <v>9</v>
      </c>
      <c r="G40" s="5">
        <v>0.2</v>
      </c>
      <c r="H40" s="3">
        <v>30.2</v>
      </c>
      <c r="I40" s="4">
        <v>12.6</v>
      </c>
      <c r="J40" s="5">
        <v>0</v>
      </c>
      <c r="K40" s="3">
        <v>26.4</v>
      </c>
      <c r="L40" s="4">
        <v>14.1</v>
      </c>
      <c r="M40" s="5">
        <v>0</v>
      </c>
      <c r="N40" s="3">
        <v>26.1</v>
      </c>
      <c r="O40" s="4">
        <v>15.6</v>
      </c>
      <c r="P40" s="5">
        <v>0</v>
      </c>
      <c r="Q40" s="3">
        <v>29.9</v>
      </c>
      <c r="R40" s="4">
        <v>13.6</v>
      </c>
      <c r="S40" s="5">
        <v>0</v>
      </c>
    </row>
    <row r="41" spans="1:19" ht="15" customHeight="1" x14ac:dyDescent="0.2">
      <c r="A41" s="16">
        <v>29</v>
      </c>
      <c r="B41" s="3">
        <v>25.5</v>
      </c>
      <c r="C41" s="4">
        <v>14.7</v>
      </c>
      <c r="D41" s="5">
        <v>0</v>
      </c>
      <c r="E41" s="3">
        <v>21.8</v>
      </c>
      <c r="F41" s="4">
        <v>9.6</v>
      </c>
      <c r="G41" s="5">
        <v>0</v>
      </c>
      <c r="H41" s="3">
        <v>32.1</v>
      </c>
      <c r="I41" s="4">
        <v>13.4</v>
      </c>
      <c r="J41" s="5">
        <v>0</v>
      </c>
      <c r="K41" s="3">
        <v>27.5</v>
      </c>
      <c r="L41" s="4">
        <v>15.7</v>
      </c>
      <c r="M41" s="5">
        <v>0</v>
      </c>
      <c r="N41" s="3">
        <v>25.4</v>
      </c>
      <c r="O41" s="4">
        <v>16.399999999999999</v>
      </c>
      <c r="P41" s="5">
        <v>0</v>
      </c>
      <c r="Q41" s="3">
        <v>30</v>
      </c>
      <c r="R41" s="4">
        <v>13.2</v>
      </c>
      <c r="S41" s="5">
        <v>0</v>
      </c>
    </row>
    <row r="42" spans="1:19" ht="15" customHeight="1" thickBot="1" x14ac:dyDescent="0.25">
      <c r="A42" s="16">
        <v>30</v>
      </c>
      <c r="B42" s="3">
        <v>25.9</v>
      </c>
      <c r="C42" s="4">
        <v>14</v>
      </c>
      <c r="D42" s="5">
        <v>0</v>
      </c>
      <c r="E42" s="3">
        <v>22.6</v>
      </c>
      <c r="F42" s="4">
        <v>13</v>
      </c>
      <c r="G42" s="5">
        <v>0</v>
      </c>
      <c r="H42" s="3">
        <v>31.9</v>
      </c>
      <c r="I42" s="4">
        <v>15.4</v>
      </c>
      <c r="J42" s="5">
        <v>0</v>
      </c>
      <c r="K42" s="3">
        <v>29.4</v>
      </c>
      <c r="L42" s="4">
        <v>17.399999999999999</v>
      </c>
      <c r="M42" s="5">
        <v>0</v>
      </c>
      <c r="N42" s="3">
        <v>29.3</v>
      </c>
      <c r="O42" s="4">
        <v>17</v>
      </c>
      <c r="P42" s="5">
        <v>0</v>
      </c>
      <c r="Q42" s="3">
        <v>31.1</v>
      </c>
      <c r="R42" s="4">
        <v>15.5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1">
        <f t="shared" ref="B44:S44" si="0">SUM(B13:B42)</f>
        <v>640.1</v>
      </c>
      <c r="C44" s="33">
        <f t="shared" si="0"/>
        <v>347.69999999999993</v>
      </c>
      <c r="D44" s="37">
        <f t="shared" si="0"/>
        <v>10.099999999999998</v>
      </c>
      <c r="E44" s="31">
        <f t="shared" si="0"/>
        <v>409.70000000000005</v>
      </c>
      <c r="F44" s="33">
        <f t="shared" si="0"/>
        <v>127.4</v>
      </c>
      <c r="G44" s="37">
        <f t="shared" si="0"/>
        <v>64.599999999999994</v>
      </c>
      <c r="H44" s="31">
        <f t="shared" si="0"/>
        <v>722.1</v>
      </c>
      <c r="I44" s="33">
        <f t="shared" si="0"/>
        <v>292.5</v>
      </c>
      <c r="J44" s="37">
        <f t="shared" si="0"/>
        <v>32.900000000000006</v>
      </c>
      <c r="K44" s="31">
        <f t="shared" si="0"/>
        <v>667.1</v>
      </c>
      <c r="L44" s="33">
        <f t="shared" si="0"/>
        <v>348.6</v>
      </c>
      <c r="M44" s="37">
        <f t="shared" si="0"/>
        <v>38.799999999999997</v>
      </c>
      <c r="N44" s="31">
        <f t="shared" si="0"/>
        <v>661.7</v>
      </c>
      <c r="O44" s="33">
        <f t="shared" si="0"/>
        <v>387.00000000000011</v>
      </c>
      <c r="P44" s="37">
        <f t="shared" si="0"/>
        <v>35.799999999999997</v>
      </c>
      <c r="Q44" s="31">
        <f t="shared" si="0"/>
        <v>691.4</v>
      </c>
      <c r="R44" s="33">
        <f t="shared" si="0"/>
        <v>335.2</v>
      </c>
      <c r="S44" s="37">
        <f t="shared" si="0"/>
        <v>9.3000000000000007</v>
      </c>
    </row>
    <row r="45" spans="1:19" ht="11.1" customHeight="1" thickBot="1" x14ac:dyDescent="0.25">
      <c r="A45" s="7" t="s">
        <v>8</v>
      </c>
      <c r="B45" s="32"/>
      <c r="C45" s="34"/>
      <c r="D45" s="38"/>
      <c r="E45" s="32"/>
      <c r="F45" s="34"/>
      <c r="G45" s="38"/>
      <c r="H45" s="32"/>
      <c r="I45" s="34"/>
      <c r="J45" s="38"/>
      <c r="K45" s="32"/>
      <c r="L45" s="34"/>
      <c r="M45" s="38"/>
      <c r="N45" s="32"/>
      <c r="O45" s="34"/>
      <c r="P45" s="38"/>
      <c r="Q45" s="32"/>
      <c r="R45" s="34"/>
      <c r="S45" s="38"/>
    </row>
    <row r="46" spans="1:19" ht="11.1" customHeight="1" x14ac:dyDescent="0.2">
      <c r="A46" s="6" t="s">
        <v>18</v>
      </c>
      <c r="B46" s="31">
        <f>AVERAGE(B13:B42)</f>
        <v>21.336666666666666</v>
      </c>
      <c r="C46" s="33">
        <f>AVERAGE(C13:C42)</f>
        <v>11.589999999999998</v>
      </c>
      <c r="D46" s="35" t="s">
        <v>21</v>
      </c>
      <c r="E46" s="31">
        <f>AVERAGE(E13:E42)</f>
        <v>13.656666666666668</v>
      </c>
      <c r="F46" s="33">
        <f>AVERAGE(F13:F42)</f>
        <v>4.55</v>
      </c>
      <c r="G46" s="35" t="s">
        <v>21</v>
      </c>
      <c r="H46" s="31">
        <f>AVERAGE(H13:H42)</f>
        <v>24.07</v>
      </c>
      <c r="I46" s="33">
        <f>AVERAGE(I13:I42)</f>
        <v>9.75</v>
      </c>
      <c r="J46" s="35" t="s">
        <v>21</v>
      </c>
      <c r="K46" s="31">
        <f>AVERAGE(K13:K42)</f>
        <v>22.236666666666668</v>
      </c>
      <c r="L46" s="33">
        <f>AVERAGE(L13:L42)</f>
        <v>11.620000000000001</v>
      </c>
      <c r="M46" s="35" t="s">
        <v>21</v>
      </c>
      <c r="N46" s="31">
        <f>AVERAGE(N13:N42)</f>
        <v>22.056666666666668</v>
      </c>
      <c r="O46" s="33">
        <f>AVERAGE(O13:O42)</f>
        <v>12.900000000000004</v>
      </c>
      <c r="P46" s="35" t="s">
        <v>21</v>
      </c>
      <c r="Q46" s="31">
        <f>AVERAGE(Q13:Q42)</f>
        <v>23.046666666666667</v>
      </c>
      <c r="R46" s="33">
        <f>AVERAGE(R13:R42)</f>
        <v>11.173333333333334</v>
      </c>
      <c r="S46" s="35" t="s">
        <v>21</v>
      </c>
    </row>
    <row r="47" spans="1:19" ht="11.1" customHeight="1" thickBot="1" x14ac:dyDescent="0.25">
      <c r="A47" s="7" t="s">
        <v>9</v>
      </c>
      <c r="B47" s="32"/>
      <c r="C47" s="34"/>
      <c r="D47" s="36"/>
      <c r="E47" s="32"/>
      <c r="F47" s="34"/>
      <c r="G47" s="36"/>
      <c r="H47" s="32"/>
      <c r="I47" s="34"/>
      <c r="J47" s="36"/>
      <c r="K47" s="32"/>
      <c r="L47" s="34"/>
      <c r="M47" s="36"/>
      <c r="N47" s="32"/>
      <c r="O47" s="34"/>
      <c r="P47" s="36"/>
      <c r="Q47" s="32"/>
      <c r="R47" s="34"/>
      <c r="S47" s="36"/>
    </row>
    <row r="48" spans="1:19" ht="11.1" customHeight="1" x14ac:dyDescent="0.2">
      <c r="A48" s="6" t="s">
        <v>14</v>
      </c>
      <c r="B48" s="29">
        <f t="shared" ref="B48:S48" si="1">MAX(B13:B42)</f>
        <v>25.9</v>
      </c>
      <c r="C48" s="33">
        <f t="shared" si="1"/>
        <v>19.600000000000001</v>
      </c>
      <c r="D48" s="35">
        <f t="shared" si="1"/>
        <v>5.6</v>
      </c>
      <c r="E48" s="29">
        <f t="shared" si="1"/>
        <v>22.6</v>
      </c>
      <c r="F48" s="33">
        <f t="shared" si="1"/>
        <v>13</v>
      </c>
      <c r="G48" s="35">
        <f t="shared" si="1"/>
        <v>11</v>
      </c>
      <c r="H48" s="29">
        <f t="shared" si="1"/>
        <v>32.1</v>
      </c>
      <c r="I48" s="33">
        <f t="shared" si="1"/>
        <v>15.4</v>
      </c>
      <c r="J48" s="35">
        <f t="shared" si="1"/>
        <v>14.4</v>
      </c>
      <c r="K48" s="29">
        <f t="shared" si="1"/>
        <v>29.4</v>
      </c>
      <c r="L48" s="33">
        <f t="shared" si="1"/>
        <v>17.399999999999999</v>
      </c>
      <c r="M48" s="35">
        <f t="shared" si="1"/>
        <v>12.2</v>
      </c>
      <c r="N48" s="29">
        <f t="shared" si="1"/>
        <v>29.3</v>
      </c>
      <c r="O48" s="33">
        <f t="shared" si="1"/>
        <v>17.3</v>
      </c>
      <c r="P48" s="35">
        <f t="shared" si="1"/>
        <v>15.8</v>
      </c>
      <c r="Q48" s="29">
        <f t="shared" si="1"/>
        <v>31.1</v>
      </c>
      <c r="R48" s="33">
        <f t="shared" si="1"/>
        <v>16</v>
      </c>
      <c r="S48" s="35">
        <f t="shared" si="1"/>
        <v>5.4</v>
      </c>
    </row>
    <row r="49" spans="1:19" ht="11.1" customHeight="1" thickBot="1" x14ac:dyDescent="0.25">
      <c r="A49" s="22" t="s">
        <v>29</v>
      </c>
      <c r="B49" s="30"/>
      <c r="C49" s="34"/>
      <c r="D49" s="36"/>
      <c r="E49" s="30"/>
      <c r="F49" s="34"/>
      <c r="G49" s="36"/>
      <c r="H49" s="30"/>
      <c r="I49" s="34"/>
      <c r="J49" s="36"/>
      <c r="K49" s="30"/>
      <c r="L49" s="34"/>
      <c r="M49" s="36"/>
      <c r="N49" s="30"/>
      <c r="O49" s="34"/>
      <c r="P49" s="36"/>
      <c r="Q49" s="30"/>
      <c r="R49" s="34"/>
      <c r="S49" s="36"/>
    </row>
    <row r="50" spans="1:19" ht="11.1" customHeight="1" x14ac:dyDescent="0.2">
      <c r="A50" s="6" t="s">
        <v>15</v>
      </c>
      <c r="B50" s="31">
        <f t="shared" ref="B50:S50" si="2">MIN(B13:B42)</f>
        <v>18.7</v>
      </c>
      <c r="C50" s="39">
        <f t="shared" si="2"/>
        <v>7.7</v>
      </c>
      <c r="D50" s="35">
        <f t="shared" si="2"/>
        <v>0</v>
      </c>
      <c r="E50" s="31">
        <f t="shared" si="2"/>
        <v>5.5</v>
      </c>
      <c r="F50" s="39">
        <f t="shared" si="2"/>
        <v>-3.1</v>
      </c>
      <c r="G50" s="35">
        <f t="shared" si="2"/>
        <v>0</v>
      </c>
      <c r="H50" s="31">
        <f t="shared" si="2"/>
        <v>18.2</v>
      </c>
      <c r="I50" s="39">
        <f t="shared" si="2"/>
        <v>6.1</v>
      </c>
      <c r="J50" s="35">
        <f t="shared" si="2"/>
        <v>0</v>
      </c>
      <c r="K50" s="31">
        <f t="shared" si="2"/>
        <v>19.100000000000001</v>
      </c>
      <c r="L50" s="39">
        <f t="shared" si="2"/>
        <v>7.3</v>
      </c>
      <c r="M50" s="35">
        <f t="shared" si="2"/>
        <v>0</v>
      </c>
      <c r="N50" s="31">
        <f t="shared" si="2"/>
        <v>19.399999999999999</v>
      </c>
      <c r="O50" s="39">
        <f t="shared" si="2"/>
        <v>8.5</v>
      </c>
      <c r="P50" s="35">
        <f t="shared" si="2"/>
        <v>0</v>
      </c>
      <c r="Q50" s="31">
        <f t="shared" si="2"/>
        <v>18.399999999999999</v>
      </c>
      <c r="R50" s="39">
        <f t="shared" si="2"/>
        <v>7.9</v>
      </c>
      <c r="S50" s="35">
        <f t="shared" si="2"/>
        <v>0</v>
      </c>
    </row>
    <row r="51" spans="1:19" ht="11.1" customHeight="1" thickBot="1" x14ac:dyDescent="0.25">
      <c r="A51" s="22" t="s">
        <v>30</v>
      </c>
      <c r="B51" s="32"/>
      <c r="C51" s="40"/>
      <c r="D51" s="36"/>
      <c r="E51" s="32"/>
      <c r="F51" s="40"/>
      <c r="G51" s="36"/>
      <c r="H51" s="32"/>
      <c r="I51" s="40"/>
      <c r="J51" s="36"/>
      <c r="K51" s="32"/>
      <c r="L51" s="40"/>
      <c r="M51" s="36"/>
      <c r="N51" s="32"/>
      <c r="O51" s="40"/>
      <c r="P51" s="36"/>
      <c r="Q51" s="32"/>
      <c r="R51" s="40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E50:E51"/>
    <mergeCell ref="K46:K47"/>
    <mergeCell ref="B44:B45"/>
    <mergeCell ref="C44:C45"/>
    <mergeCell ref="D44:D45"/>
    <mergeCell ref="E44:E45"/>
    <mergeCell ref="K44:K45"/>
    <mergeCell ref="F44:F45"/>
    <mergeCell ref="G44:G45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C50:C51"/>
    <mergeCell ref="D50:D51"/>
    <mergeCell ref="E46:E47"/>
    <mergeCell ref="L44:L45"/>
    <mergeCell ref="M44:M45"/>
    <mergeCell ref="J44:J45"/>
    <mergeCell ref="N50:N51"/>
    <mergeCell ref="J46:J47"/>
    <mergeCell ref="J48:J49"/>
    <mergeCell ref="H48:H49"/>
    <mergeCell ref="I48:I49"/>
    <mergeCell ref="H50:H51"/>
    <mergeCell ref="I50:I51"/>
    <mergeCell ref="O50:O51"/>
    <mergeCell ref="K50:K51"/>
    <mergeCell ref="M46:M47"/>
    <mergeCell ref="A11:A12"/>
    <mergeCell ref="P48:P49"/>
    <mergeCell ref="K48:K49"/>
    <mergeCell ref="G46:G47"/>
    <mergeCell ref="E48:E49"/>
    <mergeCell ref="F48:F49"/>
    <mergeCell ref="G48:G49"/>
    <mergeCell ref="P50:P51"/>
    <mergeCell ref="L50:L51"/>
    <mergeCell ref="M50:M51"/>
    <mergeCell ref="L46:L47"/>
    <mergeCell ref="N48:N49"/>
    <mergeCell ref="J50:J51"/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I46:I47"/>
    <mergeCell ref="L48:L49"/>
    <mergeCell ref="M48:M49"/>
    <mergeCell ref="O48:O49"/>
    <mergeCell ref="C46:C47"/>
    <mergeCell ref="I44:I45"/>
  </mergeCells>
  <conditionalFormatting sqref="B13:B42">
    <cfRule type="cellIs" dxfId="125" priority="3" stopIfTrue="1" operator="equal">
      <formula>$B$48</formula>
    </cfRule>
  </conditionalFormatting>
  <conditionalFormatting sqref="C13:C42">
    <cfRule type="cellIs" dxfId="124" priority="4" stopIfTrue="1" operator="equal">
      <formula>$C$50</formula>
    </cfRule>
  </conditionalFormatting>
  <conditionalFormatting sqref="E13:E42">
    <cfRule type="cellIs" dxfId="123" priority="5" stopIfTrue="1" operator="equal">
      <formula>$E$48</formula>
    </cfRule>
  </conditionalFormatting>
  <conditionalFormatting sqref="F13:F42">
    <cfRule type="cellIs" dxfId="122" priority="6" stopIfTrue="1" operator="equal">
      <formula>$F$50</formula>
    </cfRule>
  </conditionalFormatting>
  <conditionalFormatting sqref="H13:H42">
    <cfRule type="cellIs" dxfId="121" priority="7" stopIfTrue="1" operator="equal">
      <formula>$H$48</formula>
    </cfRule>
  </conditionalFormatting>
  <conditionalFormatting sqref="I13:I42">
    <cfRule type="cellIs" dxfId="120" priority="8" stopIfTrue="1" operator="equal">
      <formula>$I$50</formula>
    </cfRule>
  </conditionalFormatting>
  <conditionalFormatting sqref="K13:K42">
    <cfRule type="cellIs" dxfId="119" priority="9" stopIfTrue="1" operator="equal">
      <formula>$K$48</formula>
    </cfRule>
  </conditionalFormatting>
  <conditionalFormatting sqref="L13:L42">
    <cfRule type="cellIs" dxfId="118" priority="10" stopIfTrue="1" operator="equal">
      <formula>$L$50</formula>
    </cfRule>
  </conditionalFormatting>
  <conditionalFormatting sqref="N13:N42">
    <cfRule type="cellIs" dxfId="117" priority="12" stopIfTrue="1" operator="equal">
      <formula>$N$48</formula>
    </cfRule>
  </conditionalFormatting>
  <conditionalFormatting sqref="O13:O42">
    <cfRule type="cellIs" dxfId="116" priority="14" stopIfTrue="1" operator="equal">
      <formula>$O$50</formula>
    </cfRule>
  </conditionalFormatting>
  <conditionalFormatting sqref="P12:P42 D13:D42 G13:G42 J13:J42 M13:M42 S13:S42">
    <cfRule type="cellIs" dxfId="115" priority="1" operator="equal">
      <formula>"tr"</formula>
    </cfRule>
    <cfRule type="cellIs" dxfId="114" priority="2" operator="greaterThan">
      <formula>0</formula>
    </cfRule>
  </conditionalFormatting>
  <conditionalFormatting sqref="Q13:Q42">
    <cfRule type="cellIs" dxfId="113" priority="11" stopIfTrue="1" operator="equal">
      <formula>$Q$48</formula>
    </cfRule>
  </conditionalFormatting>
  <conditionalFormatting sqref="R13:R42">
    <cfRule type="cellIs" dxfId="112" priority="13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42578125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24.1</v>
      </c>
      <c r="C13" s="4">
        <v>13.5</v>
      </c>
      <c r="D13" s="5">
        <v>0</v>
      </c>
      <c r="E13" s="3">
        <v>20.9</v>
      </c>
      <c r="F13" s="4">
        <v>11.9</v>
      </c>
      <c r="G13" s="5">
        <v>0</v>
      </c>
      <c r="H13" s="3">
        <v>28.8</v>
      </c>
      <c r="I13" s="4">
        <v>13.6</v>
      </c>
      <c r="J13" s="5">
        <v>0</v>
      </c>
      <c r="K13" s="3">
        <v>25.9</v>
      </c>
      <c r="L13" s="4">
        <v>15</v>
      </c>
      <c r="M13" s="5" t="s">
        <v>43</v>
      </c>
      <c r="N13" s="3">
        <v>24.8</v>
      </c>
      <c r="O13" s="4">
        <v>17.100000000000001</v>
      </c>
      <c r="P13" s="5">
        <v>0</v>
      </c>
      <c r="Q13" s="3">
        <v>30.2</v>
      </c>
      <c r="R13" s="4">
        <v>14.7</v>
      </c>
      <c r="S13" s="5">
        <v>0</v>
      </c>
    </row>
    <row r="14" spans="1:19" ht="15" customHeight="1" x14ac:dyDescent="0.2">
      <c r="A14" s="16">
        <v>2</v>
      </c>
      <c r="B14" s="3">
        <v>25.9</v>
      </c>
      <c r="C14" s="4">
        <v>16.100000000000001</v>
      </c>
      <c r="D14" s="5">
        <v>0</v>
      </c>
      <c r="E14" s="3">
        <v>19.899999999999999</v>
      </c>
      <c r="F14" s="4">
        <v>9.5</v>
      </c>
      <c r="G14" s="5">
        <v>0</v>
      </c>
      <c r="H14" s="3">
        <v>30.4</v>
      </c>
      <c r="I14" s="4">
        <v>15.9</v>
      </c>
      <c r="J14" s="5">
        <v>0</v>
      </c>
      <c r="K14" s="3">
        <v>29.5</v>
      </c>
      <c r="L14" s="4">
        <v>18</v>
      </c>
      <c r="M14" s="5">
        <v>0</v>
      </c>
      <c r="N14" s="3">
        <v>27.7</v>
      </c>
      <c r="O14" s="4">
        <v>16.8</v>
      </c>
      <c r="P14" s="5">
        <v>0</v>
      </c>
      <c r="Q14" s="3">
        <v>30.9</v>
      </c>
      <c r="R14" s="4">
        <v>15.9</v>
      </c>
      <c r="S14" s="5">
        <v>0</v>
      </c>
    </row>
    <row r="15" spans="1:19" ht="15" customHeight="1" x14ac:dyDescent="0.2">
      <c r="A15" s="16">
        <v>3</v>
      </c>
      <c r="B15" s="3">
        <v>22.2</v>
      </c>
      <c r="C15" s="4">
        <v>12.6</v>
      </c>
      <c r="D15" s="5">
        <v>0</v>
      </c>
      <c r="E15" s="3">
        <v>15.3</v>
      </c>
      <c r="F15" s="4">
        <v>5.8</v>
      </c>
      <c r="G15" s="5">
        <v>0</v>
      </c>
      <c r="H15" s="3">
        <v>25.9</v>
      </c>
      <c r="I15" s="4">
        <v>13.8</v>
      </c>
      <c r="J15" s="5">
        <v>0</v>
      </c>
      <c r="K15" s="3">
        <v>24.5</v>
      </c>
      <c r="L15" s="4">
        <v>15</v>
      </c>
      <c r="M15" s="5">
        <v>0</v>
      </c>
      <c r="N15" s="3">
        <v>22.9</v>
      </c>
      <c r="O15" s="4">
        <v>15.2</v>
      </c>
      <c r="P15" s="5">
        <v>0</v>
      </c>
      <c r="Q15" s="3">
        <v>25.7</v>
      </c>
      <c r="R15" s="4">
        <v>14</v>
      </c>
      <c r="S15" s="5">
        <v>0</v>
      </c>
    </row>
    <row r="16" spans="1:19" ht="15" customHeight="1" x14ac:dyDescent="0.2">
      <c r="A16" s="16">
        <v>4</v>
      </c>
      <c r="B16" s="3">
        <v>22.4</v>
      </c>
      <c r="C16" s="4">
        <v>11.4</v>
      </c>
      <c r="D16" s="5">
        <v>0</v>
      </c>
      <c r="E16" s="3">
        <v>21.2</v>
      </c>
      <c r="F16" s="4">
        <v>6.7</v>
      </c>
      <c r="G16" s="5">
        <v>0</v>
      </c>
      <c r="H16" s="3">
        <v>29.9</v>
      </c>
      <c r="I16" s="4">
        <v>14.1</v>
      </c>
      <c r="J16" s="5">
        <v>0</v>
      </c>
      <c r="K16" s="3">
        <v>25.6</v>
      </c>
      <c r="L16" s="4">
        <v>12.7</v>
      </c>
      <c r="M16" s="5">
        <v>0</v>
      </c>
      <c r="N16" s="3">
        <v>24.5</v>
      </c>
      <c r="O16" s="4">
        <v>13.3</v>
      </c>
      <c r="P16" s="5">
        <v>0</v>
      </c>
      <c r="Q16" s="3">
        <v>27.2</v>
      </c>
      <c r="R16" s="4">
        <v>15.1</v>
      </c>
      <c r="S16" s="5">
        <v>0</v>
      </c>
    </row>
    <row r="17" spans="1:19" ht="15" customHeight="1" x14ac:dyDescent="0.2">
      <c r="A17" s="16">
        <v>5</v>
      </c>
      <c r="B17" s="3">
        <v>23.9</v>
      </c>
      <c r="C17" s="4">
        <v>11.8</v>
      </c>
      <c r="D17" s="5">
        <v>0</v>
      </c>
      <c r="E17" s="3">
        <v>23.3</v>
      </c>
      <c r="F17" s="4">
        <v>9.9</v>
      </c>
      <c r="G17" s="5">
        <v>0</v>
      </c>
      <c r="H17" s="3">
        <v>29.3</v>
      </c>
      <c r="I17" s="4">
        <v>11.5</v>
      </c>
      <c r="J17" s="5">
        <v>0</v>
      </c>
      <c r="K17" s="3">
        <v>24.4</v>
      </c>
      <c r="L17" s="4">
        <v>13.7</v>
      </c>
      <c r="M17" s="5" t="s">
        <v>43</v>
      </c>
      <c r="N17" s="3">
        <v>23.3</v>
      </c>
      <c r="O17" s="4">
        <v>15.9</v>
      </c>
      <c r="P17" s="5">
        <v>0</v>
      </c>
      <c r="Q17" s="3">
        <v>27.4</v>
      </c>
      <c r="R17" s="4">
        <v>12.9</v>
      </c>
      <c r="S17" s="5">
        <v>0</v>
      </c>
    </row>
    <row r="18" spans="1:19" ht="15" customHeight="1" x14ac:dyDescent="0.2">
      <c r="A18" s="16">
        <v>6</v>
      </c>
      <c r="B18" s="3">
        <v>30</v>
      </c>
      <c r="C18" s="4">
        <v>15.4</v>
      </c>
      <c r="D18" s="5">
        <v>0</v>
      </c>
      <c r="E18" s="3">
        <v>22.3</v>
      </c>
      <c r="F18" s="4">
        <v>12</v>
      </c>
      <c r="G18" s="5">
        <v>0</v>
      </c>
      <c r="H18" s="3">
        <v>29.2</v>
      </c>
      <c r="I18" s="4">
        <v>15.1</v>
      </c>
      <c r="J18" s="5">
        <v>0</v>
      </c>
      <c r="K18" s="3">
        <v>27</v>
      </c>
      <c r="L18" s="4">
        <v>18.899999999999999</v>
      </c>
      <c r="M18" s="5">
        <v>0</v>
      </c>
      <c r="N18" s="3">
        <v>26.3</v>
      </c>
      <c r="O18" s="4">
        <v>19.3</v>
      </c>
      <c r="P18" s="5">
        <v>0</v>
      </c>
      <c r="Q18" s="3">
        <v>30.1</v>
      </c>
      <c r="R18" s="4">
        <v>16</v>
      </c>
      <c r="S18" s="5">
        <v>0</v>
      </c>
    </row>
    <row r="19" spans="1:19" ht="15" customHeight="1" x14ac:dyDescent="0.2">
      <c r="A19" s="16">
        <v>7</v>
      </c>
      <c r="B19" s="3">
        <v>22.5</v>
      </c>
      <c r="C19" s="4">
        <v>17.2</v>
      </c>
      <c r="D19" s="5">
        <v>0</v>
      </c>
      <c r="E19" s="3">
        <v>15.7</v>
      </c>
      <c r="F19" s="4">
        <v>4.7</v>
      </c>
      <c r="G19" s="5">
        <v>0</v>
      </c>
      <c r="H19" s="3">
        <v>24.2</v>
      </c>
      <c r="I19" s="4">
        <v>13.4</v>
      </c>
      <c r="J19" s="5">
        <v>0</v>
      </c>
      <c r="K19" s="3">
        <v>25.2</v>
      </c>
      <c r="L19" s="4">
        <v>14.6</v>
      </c>
      <c r="M19" s="5">
        <v>0</v>
      </c>
      <c r="N19" s="3">
        <v>23.8</v>
      </c>
      <c r="O19" s="4">
        <v>17.3</v>
      </c>
      <c r="P19" s="5">
        <v>0</v>
      </c>
      <c r="Q19" s="3">
        <v>26.9</v>
      </c>
      <c r="R19" s="4">
        <v>16.100000000000001</v>
      </c>
      <c r="S19" s="5">
        <v>0</v>
      </c>
    </row>
    <row r="20" spans="1:19" ht="15" customHeight="1" x14ac:dyDescent="0.2">
      <c r="A20" s="16">
        <v>8</v>
      </c>
      <c r="B20" s="3">
        <v>22.1</v>
      </c>
      <c r="C20" s="4">
        <v>17.5</v>
      </c>
      <c r="D20" s="5">
        <v>0</v>
      </c>
      <c r="E20" s="3">
        <v>14.3</v>
      </c>
      <c r="F20" s="4">
        <v>3.9</v>
      </c>
      <c r="G20" s="5">
        <v>0</v>
      </c>
      <c r="H20" s="3">
        <v>23.9</v>
      </c>
      <c r="I20" s="4">
        <v>9.6999999999999993</v>
      </c>
      <c r="J20" s="5">
        <v>0</v>
      </c>
      <c r="K20" s="3">
        <v>24.4</v>
      </c>
      <c r="L20" s="4">
        <v>11</v>
      </c>
      <c r="M20" s="5">
        <v>0</v>
      </c>
      <c r="N20" s="3">
        <v>22.9</v>
      </c>
      <c r="O20" s="4">
        <v>14.2</v>
      </c>
      <c r="P20" s="5">
        <v>0</v>
      </c>
      <c r="Q20" s="3">
        <v>23.3</v>
      </c>
      <c r="R20" s="4">
        <v>13.8</v>
      </c>
      <c r="S20" s="5">
        <v>0</v>
      </c>
    </row>
    <row r="21" spans="1:19" ht="15" customHeight="1" x14ac:dyDescent="0.2">
      <c r="A21" s="16">
        <v>9</v>
      </c>
      <c r="B21" s="3">
        <v>22.5</v>
      </c>
      <c r="C21" s="4">
        <v>12.1</v>
      </c>
      <c r="D21" s="5">
        <v>0</v>
      </c>
      <c r="E21" s="3">
        <v>13.3</v>
      </c>
      <c r="F21" s="4">
        <v>3.5</v>
      </c>
      <c r="G21" s="5">
        <v>4.2</v>
      </c>
      <c r="H21" s="3">
        <v>25.9</v>
      </c>
      <c r="I21" s="4">
        <v>9.1</v>
      </c>
      <c r="J21" s="5">
        <v>0</v>
      </c>
      <c r="K21" s="3">
        <v>23.4</v>
      </c>
      <c r="L21" s="4">
        <v>13.1</v>
      </c>
      <c r="M21" s="5">
        <v>0</v>
      </c>
      <c r="N21" s="3">
        <v>23</v>
      </c>
      <c r="O21" s="4">
        <v>12.8</v>
      </c>
      <c r="P21" s="5">
        <v>0</v>
      </c>
      <c r="Q21" s="3">
        <v>23.9</v>
      </c>
      <c r="R21" s="4">
        <v>11.7</v>
      </c>
      <c r="S21" s="5">
        <v>0</v>
      </c>
    </row>
    <row r="22" spans="1:19" ht="15" customHeight="1" x14ac:dyDescent="0.2">
      <c r="A22" s="16">
        <v>10</v>
      </c>
      <c r="B22" s="3">
        <v>21.8</v>
      </c>
      <c r="C22" s="4">
        <v>12.4</v>
      </c>
      <c r="D22" s="5">
        <v>0</v>
      </c>
      <c r="E22" s="3">
        <v>13.4</v>
      </c>
      <c r="F22" s="4">
        <v>4.4000000000000004</v>
      </c>
      <c r="G22" s="5">
        <v>0</v>
      </c>
      <c r="H22" s="3">
        <v>25.4</v>
      </c>
      <c r="I22" s="4">
        <v>9.6999999999999993</v>
      </c>
      <c r="J22" s="5">
        <v>0</v>
      </c>
      <c r="K22" s="3">
        <v>23.6</v>
      </c>
      <c r="L22" s="4">
        <v>12</v>
      </c>
      <c r="M22" s="5">
        <v>0</v>
      </c>
      <c r="N22" s="3">
        <v>22.7</v>
      </c>
      <c r="O22" s="4">
        <v>12.6</v>
      </c>
      <c r="P22" s="5">
        <v>0</v>
      </c>
      <c r="Q22" s="3">
        <v>23.3</v>
      </c>
      <c r="R22" s="4">
        <v>12.9</v>
      </c>
      <c r="S22" s="5">
        <v>0</v>
      </c>
    </row>
    <row r="23" spans="1:19" ht="15" customHeight="1" x14ac:dyDescent="0.2">
      <c r="A23" s="16">
        <v>11</v>
      </c>
      <c r="B23" s="3">
        <v>22</v>
      </c>
      <c r="C23" s="4">
        <v>13.2</v>
      </c>
      <c r="D23" s="5">
        <v>0</v>
      </c>
      <c r="E23" s="3">
        <v>20.399999999999999</v>
      </c>
      <c r="F23" s="4">
        <v>7.3</v>
      </c>
      <c r="G23" s="5">
        <v>0</v>
      </c>
      <c r="H23" s="3">
        <v>27.3</v>
      </c>
      <c r="I23" s="4">
        <v>11.6</v>
      </c>
      <c r="J23" s="5">
        <v>0</v>
      </c>
      <c r="K23" s="3">
        <v>22.5</v>
      </c>
      <c r="L23" s="4">
        <v>14.6</v>
      </c>
      <c r="M23" s="5">
        <v>0</v>
      </c>
      <c r="N23" s="3">
        <v>22.3</v>
      </c>
      <c r="O23" s="4">
        <v>15.9</v>
      </c>
      <c r="P23" s="5">
        <v>0</v>
      </c>
      <c r="Q23" s="3">
        <v>24.7</v>
      </c>
      <c r="R23" s="4">
        <v>13.5</v>
      </c>
      <c r="S23" s="5">
        <v>0</v>
      </c>
    </row>
    <row r="24" spans="1:19" ht="15" customHeight="1" x14ac:dyDescent="0.2">
      <c r="A24" s="16">
        <v>12</v>
      </c>
      <c r="B24" s="3">
        <v>24.5</v>
      </c>
      <c r="C24" s="4">
        <v>13.5</v>
      </c>
      <c r="D24" s="5">
        <v>0</v>
      </c>
      <c r="E24" s="3">
        <v>22.3</v>
      </c>
      <c r="F24" s="4">
        <v>10.199999999999999</v>
      </c>
      <c r="G24" s="5">
        <v>0</v>
      </c>
      <c r="H24" s="3">
        <v>30.9</v>
      </c>
      <c r="I24" s="4">
        <v>13.9</v>
      </c>
      <c r="J24" s="5">
        <v>0</v>
      </c>
      <c r="K24" s="3">
        <v>26</v>
      </c>
      <c r="L24" s="4">
        <v>15.6</v>
      </c>
      <c r="M24" s="5">
        <v>0</v>
      </c>
      <c r="N24" s="3">
        <v>25.9</v>
      </c>
      <c r="O24" s="4">
        <v>14.9</v>
      </c>
      <c r="P24" s="5">
        <v>0</v>
      </c>
      <c r="Q24" s="3">
        <v>28.6</v>
      </c>
      <c r="R24" s="4">
        <v>13.1</v>
      </c>
      <c r="S24" s="5">
        <v>0</v>
      </c>
    </row>
    <row r="25" spans="1:19" ht="15" customHeight="1" x14ac:dyDescent="0.2">
      <c r="A25" s="16">
        <v>13</v>
      </c>
      <c r="B25" s="3">
        <v>25.3</v>
      </c>
      <c r="C25" s="4">
        <v>14.5</v>
      </c>
      <c r="D25" s="5">
        <v>0</v>
      </c>
      <c r="E25" s="3">
        <v>23.3</v>
      </c>
      <c r="F25" s="4">
        <v>11.9</v>
      </c>
      <c r="G25" s="5">
        <v>0</v>
      </c>
      <c r="H25" s="3">
        <v>32.6</v>
      </c>
      <c r="I25" s="4">
        <v>13.4</v>
      </c>
      <c r="J25" s="5">
        <v>0</v>
      </c>
      <c r="K25" s="3">
        <v>29.7</v>
      </c>
      <c r="L25" s="4">
        <v>14.6</v>
      </c>
      <c r="M25" s="5">
        <v>0</v>
      </c>
      <c r="N25" s="3">
        <v>31.3</v>
      </c>
      <c r="O25" s="4">
        <v>15.2</v>
      </c>
      <c r="P25" s="5">
        <v>0</v>
      </c>
      <c r="Q25" s="3">
        <v>32.1</v>
      </c>
      <c r="R25" s="4">
        <v>13.3</v>
      </c>
      <c r="S25" s="5">
        <v>0</v>
      </c>
    </row>
    <row r="26" spans="1:19" ht="15" customHeight="1" x14ac:dyDescent="0.2">
      <c r="A26" s="16">
        <v>14</v>
      </c>
      <c r="B26" s="3">
        <v>27.7</v>
      </c>
      <c r="C26" s="4">
        <v>15.3</v>
      </c>
      <c r="D26" s="5">
        <v>0</v>
      </c>
      <c r="E26" s="3">
        <v>27.5</v>
      </c>
      <c r="F26" s="4">
        <v>13</v>
      </c>
      <c r="G26" s="5">
        <v>0</v>
      </c>
      <c r="H26" s="3">
        <v>35.299999999999997</v>
      </c>
      <c r="I26" s="4">
        <v>16.899999999999999</v>
      </c>
      <c r="J26" s="5">
        <v>0</v>
      </c>
      <c r="K26" s="3">
        <v>32.1</v>
      </c>
      <c r="L26" s="4">
        <v>16.2</v>
      </c>
      <c r="M26" s="5">
        <v>0</v>
      </c>
      <c r="N26" s="3">
        <v>31.7</v>
      </c>
      <c r="O26" s="4">
        <v>16.600000000000001</v>
      </c>
      <c r="P26" s="5">
        <v>0</v>
      </c>
      <c r="Q26" s="3">
        <v>34.799999999999997</v>
      </c>
      <c r="R26" s="4">
        <v>17.100000000000001</v>
      </c>
      <c r="S26" s="5">
        <v>0</v>
      </c>
    </row>
    <row r="27" spans="1:19" ht="15" customHeight="1" x14ac:dyDescent="0.2">
      <c r="A27" s="16">
        <v>15</v>
      </c>
      <c r="B27" s="3">
        <v>27.3</v>
      </c>
      <c r="C27" s="4">
        <v>14.7</v>
      </c>
      <c r="D27" s="5">
        <v>0</v>
      </c>
      <c r="E27" s="3">
        <v>29.4</v>
      </c>
      <c r="F27" s="4">
        <v>15.4</v>
      </c>
      <c r="G27" s="5">
        <v>0</v>
      </c>
      <c r="H27" s="3">
        <v>39.1</v>
      </c>
      <c r="I27" s="4">
        <v>15.9</v>
      </c>
      <c r="J27" s="5">
        <v>0</v>
      </c>
      <c r="K27" s="3">
        <v>31.2</v>
      </c>
      <c r="L27" s="4">
        <v>17</v>
      </c>
      <c r="M27" s="5">
        <v>0</v>
      </c>
      <c r="N27" s="3">
        <v>32.1</v>
      </c>
      <c r="O27" s="4">
        <v>18.899999999999999</v>
      </c>
      <c r="P27" s="5">
        <v>0</v>
      </c>
      <c r="Q27" s="3">
        <v>37.200000000000003</v>
      </c>
      <c r="R27" s="4">
        <v>17.7</v>
      </c>
      <c r="S27" s="5">
        <v>0</v>
      </c>
    </row>
    <row r="28" spans="1:19" ht="15" customHeight="1" x14ac:dyDescent="0.2">
      <c r="A28" s="16">
        <v>16</v>
      </c>
      <c r="B28" s="3">
        <v>29.6</v>
      </c>
      <c r="C28" s="4">
        <v>15.8</v>
      </c>
      <c r="D28" s="5">
        <v>0</v>
      </c>
      <c r="E28" s="3">
        <v>28.5</v>
      </c>
      <c r="F28" s="4">
        <v>19</v>
      </c>
      <c r="G28" s="5">
        <v>0</v>
      </c>
      <c r="H28" s="3">
        <v>38.700000000000003</v>
      </c>
      <c r="I28" s="4">
        <v>21.9</v>
      </c>
      <c r="J28" s="5">
        <v>0</v>
      </c>
      <c r="K28" s="3">
        <v>32.200000000000003</v>
      </c>
      <c r="L28" s="4">
        <v>21.5</v>
      </c>
      <c r="M28" s="5">
        <v>0</v>
      </c>
      <c r="N28" s="3">
        <v>31.6</v>
      </c>
      <c r="O28" s="4">
        <v>18.7</v>
      </c>
      <c r="P28" s="5">
        <v>0</v>
      </c>
      <c r="Q28" s="3">
        <v>36.1</v>
      </c>
      <c r="R28" s="4">
        <v>20.8</v>
      </c>
      <c r="S28" s="5">
        <v>0</v>
      </c>
    </row>
    <row r="29" spans="1:19" ht="15" customHeight="1" x14ac:dyDescent="0.2">
      <c r="A29" s="16">
        <v>17</v>
      </c>
      <c r="B29" s="3">
        <v>25.1</v>
      </c>
      <c r="C29" s="4">
        <v>16.5</v>
      </c>
      <c r="D29" s="5">
        <v>0</v>
      </c>
      <c r="E29" s="3">
        <v>27.7</v>
      </c>
      <c r="F29" s="4">
        <v>13.6</v>
      </c>
      <c r="G29" s="5">
        <v>0</v>
      </c>
      <c r="H29" s="3">
        <v>38.5</v>
      </c>
      <c r="I29" s="4">
        <v>15.2</v>
      </c>
      <c r="J29" s="5">
        <v>0</v>
      </c>
      <c r="K29" s="3">
        <v>30.6</v>
      </c>
      <c r="L29" s="4">
        <v>17.3</v>
      </c>
      <c r="M29" s="5">
        <v>0</v>
      </c>
      <c r="N29" s="3">
        <v>32.1</v>
      </c>
      <c r="O29" s="4">
        <v>18.899999999999999</v>
      </c>
      <c r="P29" s="5">
        <v>0</v>
      </c>
      <c r="Q29" s="3">
        <v>35.200000000000003</v>
      </c>
      <c r="R29" s="4">
        <v>16.3</v>
      </c>
      <c r="S29" s="5">
        <v>0</v>
      </c>
    </row>
    <row r="30" spans="1:19" ht="15" customHeight="1" x14ac:dyDescent="0.2">
      <c r="A30" s="16">
        <v>18</v>
      </c>
      <c r="B30" s="3">
        <v>24.4</v>
      </c>
      <c r="C30" s="4">
        <v>13.9</v>
      </c>
      <c r="D30" s="5">
        <v>0</v>
      </c>
      <c r="E30" s="3">
        <v>18.399999999999999</v>
      </c>
      <c r="F30" s="4">
        <v>9.9</v>
      </c>
      <c r="G30" s="5">
        <v>0</v>
      </c>
      <c r="H30" s="3">
        <v>29.1</v>
      </c>
      <c r="I30" s="4">
        <v>13.3</v>
      </c>
      <c r="J30" s="5">
        <v>0</v>
      </c>
      <c r="K30" s="3">
        <v>26.3</v>
      </c>
      <c r="L30" s="4">
        <v>17.899999999999999</v>
      </c>
      <c r="M30" s="5">
        <v>0</v>
      </c>
      <c r="N30" s="3">
        <v>25.5</v>
      </c>
      <c r="O30" s="4">
        <v>17.8</v>
      </c>
      <c r="P30" s="5">
        <v>0</v>
      </c>
      <c r="Q30" s="3">
        <v>27</v>
      </c>
      <c r="R30" s="4">
        <v>17.5</v>
      </c>
      <c r="S30" s="5">
        <v>0</v>
      </c>
    </row>
    <row r="31" spans="1:19" ht="15" customHeight="1" x14ac:dyDescent="0.2">
      <c r="A31" s="16">
        <v>19</v>
      </c>
      <c r="B31" s="3">
        <v>24.3</v>
      </c>
      <c r="C31" s="4">
        <v>13.9</v>
      </c>
      <c r="D31" s="5">
        <v>0</v>
      </c>
      <c r="E31" s="3">
        <v>22</v>
      </c>
      <c r="F31" s="4">
        <v>10.199999999999999</v>
      </c>
      <c r="G31" s="5">
        <v>0</v>
      </c>
      <c r="H31" s="3">
        <v>31.3</v>
      </c>
      <c r="I31" s="4">
        <v>13.7</v>
      </c>
      <c r="J31" s="5">
        <v>0</v>
      </c>
      <c r="K31" s="3">
        <v>25.5</v>
      </c>
      <c r="L31" s="4">
        <v>15.3</v>
      </c>
      <c r="M31" s="5">
        <v>0.2</v>
      </c>
      <c r="N31" s="3">
        <v>26.9</v>
      </c>
      <c r="O31" s="4">
        <v>16.8</v>
      </c>
      <c r="P31" s="5">
        <v>0</v>
      </c>
      <c r="Q31" s="3">
        <v>28.9</v>
      </c>
      <c r="R31" s="4">
        <v>15.6</v>
      </c>
      <c r="S31" s="5">
        <v>0</v>
      </c>
    </row>
    <row r="32" spans="1:19" ht="15" customHeight="1" x14ac:dyDescent="0.2">
      <c r="A32" s="16">
        <v>20</v>
      </c>
      <c r="B32" s="3">
        <v>25.5</v>
      </c>
      <c r="C32" s="4">
        <v>15.1</v>
      </c>
      <c r="D32" s="5">
        <v>0</v>
      </c>
      <c r="E32" s="3">
        <v>27.5</v>
      </c>
      <c r="F32" s="4">
        <v>12.3</v>
      </c>
      <c r="G32" s="5">
        <v>0</v>
      </c>
      <c r="H32" s="3">
        <v>34.700000000000003</v>
      </c>
      <c r="I32" s="4">
        <v>14.4</v>
      </c>
      <c r="J32" s="5">
        <v>0</v>
      </c>
      <c r="K32" s="3">
        <v>28.5</v>
      </c>
      <c r="L32" s="4">
        <v>16.899999999999999</v>
      </c>
      <c r="M32" s="5">
        <v>0</v>
      </c>
      <c r="N32" s="3">
        <v>28.2</v>
      </c>
      <c r="O32" s="4">
        <v>17.899999999999999</v>
      </c>
      <c r="P32" s="5">
        <v>0</v>
      </c>
      <c r="Q32" s="3">
        <v>29.1</v>
      </c>
      <c r="R32" s="4">
        <v>16.399999999999999</v>
      </c>
      <c r="S32" s="5">
        <v>0</v>
      </c>
    </row>
    <row r="33" spans="1:19" ht="15" customHeight="1" x14ac:dyDescent="0.2">
      <c r="A33" s="16">
        <v>21</v>
      </c>
      <c r="B33" s="3">
        <v>26.8</v>
      </c>
      <c r="C33" s="4">
        <v>14.9</v>
      </c>
      <c r="D33" s="5">
        <v>0</v>
      </c>
      <c r="E33" s="3">
        <v>30.2</v>
      </c>
      <c r="F33" s="4">
        <v>17.399999999999999</v>
      </c>
      <c r="G33" s="5">
        <v>0.2</v>
      </c>
      <c r="H33" s="3">
        <v>34.200000000000003</v>
      </c>
      <c r="I33" s="4">
        <v>15.5</v>
      </c>
      <c r="J33" s="5">
        <v>0</v>
      </c>
      <c r="K33" s="3">
        <v>31.7</v>
      </c>
      <c r="L33" s="4">
        <v>16.100000000000001</v>
      </c>
      <c r="M33" s="5">
        <v>0</v>
      </c>
      <c r="N33" s="3">
        <v>30.4</v>
      </c>
      <c r="O33" s="4">
        <v>19.2</v>
      </c>
      <c r="P33" s="5">
        <v>0</v>
      </c>
      <c r="Q33" s="3">
        <v>31.5</v>
      </c>
      <c r="R33" s="4">
        <v>17.100000000000001</v>
      </c>
      <c r="S33" s="5">
        <v>0</v>
      </c>
    </row>
    <row r="34" spans="1:19" ht="15" customHeight="1" x14ac:dyDescent="0.2">
      <c r="A34" s="16">
        <v>22</v>
      </c>
      <c r="B34" s="3">
        <v>26</v>
      </c>
      <c r="C34" s="4">
        <v>14.8</v>
      </c>
      <c r="D34" s="5">
        <v>0</v>
      </c>
      <c r="E34" s="3">
        <v>30</v>
      </c>
      <c r="F34" s="4">
        <v>17.899999999999999</v>
      </c>
      <c r="G34" s="5">
        <v>0</v>
      </c>
      <c r="H34" s="3">
        <v>37.9</v>
      </c>
      <c r="I34" s="4">
        <v>16</v>
      </c>
      <c r="J34" s="5">
        <v>0</v>
      </c>
      <c r="K34" s="3">
        <v>27.5</v>
      </c>
      <c r="L34" s="4">
        <v>19.600000000000001</v>
      </c>
      <c r="M34" s="5">
        <v>0.2</v>
      </c>
      <c r="N34" s="3">
        <v>27</v>
      </c>
      <c r="O34" s="4">
        <v>20.100000000000001</v>
      </c>
      <c r="P34" s="5">
        <v>0</v>
      </c>
      <c r="Q34" s="3">
        <v>32.5</v>
      </c>
      <c r="R34" s="4">
        <v>17.100000000000001</v>
      </c>
      <c r="S34" s="5">
        <v>0</v>
      </c>
    </row>
    <row r="35" spans="1:19" ht="15" customHeight="1" x14ac:dyDescent="0.2">
      <c r="A35" s="16">
        <v>23</v>
      </c>
      <c r="B35" s="3">
        <v>31.2</v>
      </c>
      <c r="C35" s="4">
        <v>17.100000000000001</v>
      </c>
      <c r="D35" s="5">
        <v>0</v>
      </c>
      <c r="E35" s="3">
        <v>28.7</v>
      </c>
      <c r="F35" s="4">
        <v>20.2</v>
      </c>
      <c r="G35" s="5">
        <v>0</v>
      </c>
      <c r="H35" s="3">
        <v>41.9</v>
      </c>
      <c r="I35" s="4">
        <v>17.100000000000001</v>
      </c>
      <c r="J35" s="5">
        <v>0</v>
      </c>
      <c r="K35" s="3">
        <v>30.8</v>
      </c>
      <c r="L35" s="4">
        <v>18.600000000000001</v>
      </c>
      <c r="M35" s="5">
        <v>0</v>
      </c>
      <c r="N35" s="3">
        <v>27.9</v>
      </c>
      <c r="O35" s="4">
        <v>20.7</v>
      </c>
      <c r="P35" s="5">
        <v>0</v>
      </c>
      <c r="Q35" s="3">
        <v>36.799999999999997</v>
      </c>
      <c r="R35" s="4">
        <v>18.2</v>
      </c>
      <c r="S35" s="5">
        <v>0</v>
      </c>
    </row>
    <row r="36" spans="1:19" ht="15" customHeight="1" x14ac:dyDescent="0.2">
      <c r="A36" s="16">
        <v>24</v>
      </c>
      <c r="B36" s="3">
        <v>28.2</v>
      </c>
      <c r="C36" s="4">
        <v>20.6</v>
      </c>
      <c r="D36" s="5" t="s">
        <v>43</v>
      </c>
      <c r="E36" s="3">
        <v>30.2</v>
      </c>
      <c r="F36" s="4">
        <v>17.7</v>
      </c>
      <c r="G36" s="5">
        <v>0</v>
      </c>
      <c r="H36" s="3">
        <v>37.799999999999997</v>
      </c>
      <c r="I36" s="4">
        <v>18.600000000000001</v>
      </c>
      <c r="J36" s="5">
        <v>0</v>
      </c>
      <c r="K36" s="3">
        <v>32.200000000000003</v>
      </c>
      <c r="L36" s="4">
        <v>19.600000000000001</v>
      </c>
      <c r="M36" s="5">
        <v>0</v>
      </c>
      <c r="N36" s="3">
        <v>31.8</v>
      </c>
      <c r="O36" s="4">
        <v>21.5</v>
      </c>
      <c r="P36" s="5">
        <v>0</v>
      </c>
      <c r="Q36" s="3">
        <v>38.799999999999997</v>
      </c>
      <c r="R36" s="4">
        <v>19.100000000000001</v>
      </c>
      <c r="S36" s="5">
        <v>0</v>
      </c>
    </row>
    <row r="37" spans="1:19" ht="15" customHeight="1" x14ac:dyDescent="0.2">
      <c r="A37" s="16">
        <v>25</v>
      </c>
      <c r="B37" s="3">
        <v>25.1</v>
      </c>
      <c r="C37" s="4">
        <v>17.100000000000001</v>
      </c>
      <c r="D37" s="5">
        <v>0</v>
      </c>
      <c r="E37" s="3">
        <v>24</v>
      </c>
      <c r="F37" s="4">
        <v>11.8</v>
      </c>
      <c r="G37" s="5">
        <v>0</v>
      </c>
      <c r="H37" s="3">
        <v>30.4</v>
      </c>
      <c r="I37" s="4">
        <v>18.399999999999999</v>
      </c>
      <c r="J37" s="5">
        <v>0</v>
      </c>
      <c r="K37" s="3">
        <v>29.2</v>
      </c>
      <c r="L37" s="4">
        <v>20.5</v>
      </c>
      <c r="M37" s="5">
        <v>0</v>
      </c>
      <c r="N37" s="3">
        <v>26</v>
      </c>
      <c r="O37" s="4">
        <v>19.8</v>
      </c>
      <c r="P37" s="5">
        <v>0</v>
      </c>
      <c r="Q37" s="3">
        <v>30</v>
      </c>
      <c r="R37" s="4">
        <v>18.7</v>
      </c>
      <c r="S37" s="5">
        <v>0</v>
      </c>
    </row>
    <row r="38" spans="1:19" ht="15" customHeight="1" x14ac:dyDescent="0.2">
      <c r="A38" s="16">
        <v>26</v>
      </c>
      <c r="B38" s="3">
        <v>25.6</v>
      </c>
      <c r="C38" s="4">
        <v>15.1</v>
      </c>
      <c r="D38" s="5">
        <v>0</v>
      </c>
      <c r="E38" s="3">
        <v>24</v>
      </c>
      <c r="F38" s="4">
        <v>11.1</v>
      </c>
      <c r="G38" s="5">
        <v>0</v>
      </c>
      <c r="H38" s="3">
        <v>32.1</v>
      </c>
      <c r="I38" s="4">
        <v>13.9</v>
      </c>
      <c r="J38" s="5">
        <v>0</v>
      </c>
      <c r="K38" s="3">
        <v>26.3</v>
      </c>
      <c r="L38" s="4">
        <v>16.600000000000001</v>
      </c>
      <c r="M38" s="5">
        <v>0</v>
      </c>
      <c r="N38" s="3">
        <v>26.7</v>
      </c>
      <c r="O38" s="4">
        <v>17.3</v>
      </c>
      <c r="P38" s="5">
        <v>0</v>
      </c>
      <c r="Q38" s="3">
        <v>28.8</v>
      </c>
      <c r="R38" s="4">
        <v>16.3</v>
      </c>
      <c r="S38" s="5">
        <v>0</v>
      </c>
    </row>
    <row r="39" spans="1:19" ht="15" customHeight="1" x14ac:dyDescent="0.2">
      <c r="A39" s="16">
        <v>27</v>
      </c>
      <c r="B39" s="3">
        <v>26.1</v>
      </c>
      <c r="C39" s="4">
        <v>15.7</v>
      </c>
      <c r="D39" s="5">
        <v>0</v>
      </c>
      <c r="E39" s="3">
        <v>25.1</v>
      </c>
      <c r="F39" s="4">
        <v>13.1</v>
      </c>
      <c r="G39" s="5">
        <v>0</v>
      </c>
      <c r="H39" s="3">
        <v>35.299999999999997</v>
      </c>
      <c r="I39" s="4">
        <v>15</v>
      </c>
      <c r="J39" s="5">
        <v>0</v>
      </c>
      <c r="K39" s="3">
        <v>28.7</v>
      </c>
      <c r="L39" s="4">
        <v>16.5</v>
      </c>
      <c r="M39" s="5">
        <v>0</v>
      </c>
      <c r="N39" s="3">
        <v>28</v>
      </c>
      <c r="O39" s="4">
        <v>18.7</v>
      </c>
      <c r="P39" s="5">
        <v>0</v>
      </c>
      <c r="Q39" s="3">
        <v>33.700000000000003</v>
      </c>
      <c r="R39" s="4">
        <v>16.8</v>
      </c>
      <c r="S39" s="5">
        <v>0</v>
      </c>
    </row>
    <row r="40" spans="1:19" ht="15" customHeight="1" x14ac:dyDescent="0.2">
      <c r="A40" s="16">
        <v>28</v>
      </c>
      <c r="B40" s="3">
        <v>27.9</v>
      </c>
      <c r="C40" s="4">
        <v>16.3</v>
      </c>
      <c r="D40" s="5">
        <v>0</v>
      </c>
      <c r="E40" s="3">
        <v>28.5</v>
      </c>
      <c r="F40" s="4">
        <v>14.3</v>
      </c>
      <c r="G40" s="5">
        <v>0</v>
      </c>
      <c r="H40" s="3">
        <v>38.9</v>
      </c>
      <c r="I40" s="4">
        <v>20.7</v>
      </c>
      <c r="J40" s="5">
        <v>0</v>
      </c>
      <c r="K40" s="3">
        <v>34</v>
      </c>
      <c r="L40" s="4">
        <v>20</v>
      </c>
      <c r="M40" s="5">
        <v>0</v>
      </c>
      <c r="N40" s="3">
        <v>32.299999999999997</v>
      </c>
      <c r="O40" s="4">
        <v>20</v>
      </c>
      <c r="P40" s="5">
        <v>0</v>
      </c>
      <c r="Q40" s="3">
        <v>39</v>
      </c>
      <c r="R40" s="4">
        <v>20.9</v>
      </c>
      <c r="S40" s="5">
        <v>0</v>
      </c>
    </row>
    <row r="41" spans="1:19" ht="15" customHeight="1" x14ac:dyDescent="0.2">
      <c r="A41" s="16">
        <v>29</v>
      </c>
      <c r="B41" s="3">
        <v>27.5</v>
      </c>
      <c r="C41" s="4">
        <v>18.8</v>
      </c>
      <c r="D41" s="5">
        <v>0</v>
      </c>
      <c r="E41" s="3">
        <v>32.6</v>
      </c>
      <c r="F41" s="4">
        <v>17.7</v>
      </c>
      <c r="G41" s="5">
        <v>0</v>
      </c>
      <c r="H41" s="3">
        <v>42.1</v>
      </c>
      <c r="I41" s="4">
        <v>23.1</v>
      </c>
      <c r="J41" s="5">
        <v>0</v>
      </c>
      <c r="K41" s="3">
        <v>35.200000000000003</v>
      </c>
      <c r="L41" s="4">
        <v>21.9</v>
      </c>
      <c r="M41" s="5">
        <v>0</v>
      </c>
      <c r="N41" s="3">
        <v>33.700000000000003</v>
      </c>
      <c r="O41" s="4">
        <v>20.2</v>
      </c>
      <c r="P41" s="5">
        <v>0</v>
      </c>
      <c r="Q41" s="3">
        <v>36.299999999999997</v>
      </c>
      <c r="R41" s="4">
        <v>23.5</v>
      </c>
      <c r="S41" s="5">
        <v>0</v>
      </c>
    </row>
    <row r="42" spans="1:19" ht="15" customHeight="1" x14ac:dyDescent="0.2">
      <c r="A42" s="16">
        <v>30</v>
      </c>
      <c r="B42" s="3">
        <v>29.5</v>
      </c>
      <c r="C42" s="4">
        <v>20.2</v>
      </c>
      <c r="D42" s="5">
        <v>0</v>
      </c>
      <c r="E42" s="3">
        <v>32.700000000000003</v>
      </c>
      <c r="F42" s="4">
        <v>20.3</v>
      </c>
      <c r="G42" s="5">
        <v>0</v>
      </c>
      <c r="H42" s="3">
        <v>41.8</v>
      </c>
      <c r="I42" s="4">
        <v>24.8</v>
      </c>
      <c r="J42" s="5">
        <v>0</v>
      </c>
      <c r="K42" s="3">
        <v>35.299999999999997</v>
      </c>
      <c r="L42" s="4">
        <v>23.3</v>
      </c>
      <c r="M42" s="5">
        <v>0</v>
      </c>
      <c r="N42" s="3">
        <v>35.6</v>
      </c>
      <c r="O42" s="4">
        <v>22.4</v>
      </c>
      <c r="P42" s="5">
        <v>0</v>
      </c>
      <c r="Q42" s="3">
        <v>39.1</v>
      </c>
      <c r="R42" s="4">
        <v>23.1</v>
      </c>
      <c r="S42" s="5">
        <v>0</v>
      </c>
    </row>
    <row r="43" spans="1:19" ht="15" customHeight="1" thickBot="1" x14ac:dyDescent="0.25">
      <c r="A43" s="17">
        <v>31</v>
      </c>
      <c r="B43" s="3">
        <v>26.8</v>
      </c>
      <c r="C43" s="4">
        <v>18.2</v>
      </c>
      <c r="D43" s="5">
        <v>0</v>
      </c>
      <c r="E43" s="3">
        <v>29.7</v>
      </c>
      <c r="F43" s="4">
        <v>20.100000000000001</v>
      </c>
      <c r="G43" s="5">
        <v>0</v>
      </c>
      <c r="H43" s="3">
        <v>41.3</v>
      </c>
      <c r="I43" s="4">
        <v>23.8</v>
      </c>
      <c r="J43" s="5">
        <v>0</v>
      </c>
      <c r="K43" s="3">
        <v>35.4</v>
      </c>
      <c r="L43" s="4">
        <v>22.6</v>
      </c>
      <c r="M43" s="5">
        <v>0</v>
      </c>
      <c r="N43" s="3">
        <v>35.5</v>
      </c>
      <c r="O43" s="4">
        <v>22.4</v>
      </c>
      <c r="P43" s="5">
        <v>0</v>
      </c>
      <c r="Q43" s="3">
        <v>36.5</v>
      </c>
      <c r="R43" s="4">
        <v>21.9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S45" si="0">SUM(B13:B43)</f>
        <v>793.80000000000007</v>
      </c>
      <c r="C45" s="33">
        <f t="shared" si="0"/>
        <v>475.20000000000005</v>
      </c>
      <c r="D45" s="37">
        <f t="shared" si="0"/>
        <v>0</v>
      </c>
      <c r="E45" s="31">
        <f t="shared" si="0"/>
        <v>742.30000000000018</v>
      </c>
      <c r="F45" s="33">
        <f t="shared" si="0"/>
        <v>376.7000000000001</v>
      </c>
      <c r="G45" s="37">
        <f t="shared" si="0"/>
        <v>4.4000000000000004</v>
      </c>
      <c r="H45" s="31">
        <f t="shared" si="0"/>
        <v>1024.0999999999999</v>
      </c>
      <c r="I45" s="33">
        <f t="shared" si="0"/>
        <v>483.00000000000006</v>
      </c>
      <c r="J45" s="37">
        <f t="shared" si="0"/>
        <v>0</v>
      </c>
      <c r="K45" s="31">
        <f t="shared" si="0"/>
        <v>884.40000000000009</v>
      </c>
      <c r="L45" s="33">
        <f t="shared" si="0"/>
        <v>526.20000000000005</v>
      </c>
      <c r="M45" s="37">
        <f t="shared" si="0"/>
        <v>0.4</v>
      </c>
      <c r="N45" s="31">
        <f t="shared" si="0"/>
        <v>864.4</v>
      </c>
      <c r="O45" s="33">
        <f t="shared" si="0"/>
        <v>548.4</v>
      </c>
      <c r="P45" s="37">
        <f t="shared" si="0"/>
        <v>0</v>
      </c>
      <c r="Q45" s="31">
        <f t="shared" si="0"/>
        <v>965.6</v>
      </c>
      <c r="R45" s="33">
        <f t="shared" si="0"/>
        <v>517.10000000000014</v>
      </c>
      <c r="S45" s="37">
        <f t="shared" si="0"/>
        <v>0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25.606451612903228</v>
      </c>
      <c r="C47" s="33">
        <f>AVERAGE(C13:C43)</f>
        <v>15.329032258064517</v>
      </c>
      <c r="D47" s="35" t="s">
        <v>21</v>
      </c>
      <c r="E47" s="31">
        <f>AVERAGE(E13:E43)</f>
        <v>23.945161290322588</v>
      </c>
      <c r="F47" s="33">
        <f>AVERAGE(F13:F43)</f>
        <v>12.151612903225809</v>
      </c>
      <c r="G47" s="35" t="s">
        <v>21</v>
      </c>
      <c r="H47" s="31">
        <f>AVERAGE(H13:H43)</f>
        <v>33.035483870967738</v>
      </c>
      <c r="I47" s="33">
        <f>AVERAGE(I13:I43)</f>
        <v>15.580645161290324</v>
      </c>
      <c r="J47" s="35" t="s">
        <v>21</v>
      </c>
      <c r="K47" s="31">
        <f>AVERAGE(K13:K43)</f>
        <v>28.529032258064518</v>
      </c>
      <c r="L47" s="33">
        <f>AVERAGE(L13:L43)</f>
        <v>16.974193548387099</v>
      </c>
      <c r="M47" s="35" t="s">
        <v>21</v>
      </c>
      <c r="N47" s="31">
        <f>AVERAGE(N13:N43)</f>
        <v>27.883870967741935</v>
      </c>
      <c r="O47" s="33">
        <f>AVERAGE(O13:O43)</f>
        <v>17.690322580645162</v>
      </c>
      <c r="P47" s="35" t="s">
        <v>21</v>
      </c>
      <c r="Q47" s="31">
        <f>AVERAGE(Q13:Q43)</f>
        <v>31.148387096774194</v>
      </c>
      <c r="R47" s="33">
        <f>AVERAGE(R13:R43)</f>
        <v>16.680645161290325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S49" si="1">MAX(B13:B43)</f>
        <v>31.2</v>
      </c>
      <c r="C49" s="33">
        <f t="shared" si="1"/>
        <v>20.6</v>
      </c>
      <c r="D49" s="35">
        <f t="shared" si="1"/>
        <v>0</v>
      </c>
      <c r="E49" s="29">
        <f t="shared" si="1"/>
        <v>32.700000000000003</v>
      </c>
      <c r="F49" s="33">
        <f t="shared" si="1"/>
        <v>20.3</v>
      </c>
      <c r="G49" s="35">
        <f t="shared" si="1"/>
        <v>4.2</v>
      </c>
      <c r="H49" s="29">
        <f t="shared" si="1"/>
        <v>42.1</v>
      </c>
      <c r="I49" s="33">
        <f t="shared" si="1"/>
        <v>24.8</v>
      </c>
      <c r="J49" s="35">
        <f t="shared" si="1"/>
        <v>0</v>
      </c>
      <c r="K49" s="29">
        <f t="shared" si="1"/>
        <v>35.4</v>
      </c>
      <c r="L49" s="33">
        <f t="shared" si="1"/>
        <v>23.3</v>
      </c>
      <c r="M49" s="35">
        <f t="shared" si="1"/>
        <v>0.2</v>
      </c>
      <c r="N49" s="29">
        <f t="shared" si="1"/>
        <v>35.6</v>
      </c>
      <c r="O49" s="33">
        <f t="shared" si="1"/>
        <v>22.4</v>
      </c>
      <c r="P49" s="35">
        <f t="shared" si="1"/>
        <v>0</v>
      </c>
      <c r="Q49" s="29">
        <f t="shared" si="1"/>
        <v>39.1</v>
      </c>
      <c r="R49" s="33">
        <f t="shared" si="1"/>
        <v>23.5</v>
      </c>
      <c r="S49" s="35">
        <f t="shared" si="1"/>
        <v>0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S51" si="2">MIN(B13:B43)</f>
        <v>21.8</v>
      </c>
      <c r="C51" s="39">
        <f t="shared" si="2"/>
        <v>11.4</v>
      </c>
      <c r="D51" s="35">
        <f t="shared" si="2"/>
        <v>0</v>
      </c>
      <c r="E51" s="31">
        <f t="shared" si="2"/>
        <v>13.3</v>
      </c>
      <c r="F51" s="39">
        <f t="shared" si="2"/>
        <v>3.5</v>
      </c>
      <c r="G51" s="35">
        <f t="shared" si="2"/>
        <v>0</v>
      </c>
      <c r="H51" s="31">
        <f t="shared" si="2"/>
        <v>23.9</v>
      </c>
      <c r="I51" s="39">
        <f t="shared" si="2"/>
        <v>9.1</v>
      </c>
      <c r="J51" s="35">
        <f t="shared" si="2"/>
        <v>0</v>
      </c>
      <c r="K51" s="31">
        <f t="shared" si="2"/>
        <v>22.5</v>
      </c>
      <c r="L51" s="39">
        <f t="shared" si="2"/>
        <v>11</v>
      </c>
      <c r="M51" s="35">
        <f t="shared" si="2"/>
        <v>0</v>
      </c>
      <c r="N51" s="31">
        <f t="shared" si="2"/>
        <v>22.3</v>
      </c>
      <c r="O51" s="39">
        <f t="shared" si="2"/>
        <v>12.6</v>
      </c>
      <c r="P51" s="35">
        <f t="shared" si="2"/>
        <v>0</v>
      </c>
      <c r="Q51" s="31">
        <f t="shared" si="2"/>
        <v>23.3</v>
      </c>
      <c r="R51" s="39">
        <f t="shared" si="2"/>
        <v>11.7</v>
      </c>
      <c r="S51" s="35">
        <f t="shared" si="2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N51:N52"/>
    <mergeCell ref="J47:J48"/>
    <mergeCell ref="J49:J50"/>
    <mergeCell ref="H49:H50"/>
    <mergeCell ref="I49:I50"/>
    <mergeCell ref="H51:H52"/>
    <mergeCell ref="I51:I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L49:L50"/>
    <mergeCell ref="M49:M50"/>
    <mergeCell ref="O49:O50"/>
    <mergeCell ref="C47:C48"/>
    <mergeCell ref="I45:I46"/>
  </mergeCells>
  <conditionalFormatting sqref="B13:B43">
    <cfRule type="cellIs" dxfId="111" priority="6" stopIfTrue="1" operator="equal">
      <formula>$B$49</formula>
    </cfRule>
  </conditionalFormatting>
  <conditionalFormatting sqref="C13:C43">
    <cfRule type="cellIs" dxfId="110" priority="7" stopIfTrue="1" operator="equal">
      <formula>$C$51</formula>
    </cfRule>
  </conditionalFormatting>
  <conditionalFormatting sqref="E13:E43">
    <cfRule type="cellIs" dxfId="109" priority="8" stopIfTrue="1" operator="equal">
      <formula>$E$49</formula>
    </cfRule>
  </conditionalFormatting>
  <conditionalFormatting sqref="F13:F43">
    <cfRule type="cellIs" dxfId="108" priority="9" stopIfTrue="1" operator="equal">
      <formula>$F$51</formula>
    </cfRule>
  </conditionalFormatting>
  <conditionalFormatting sqref="H13:H43">
    <cfRule type="cellIs" dxfId="107" priority="10" stopIfTrue="1" operator="equal">
      <formula>$H$49</formula>
    </cfRule>
  </conditionalFormatting>
  <conditionalFormatting sqref="I13:I43">
    <cfRule type="cellIs" dxfId="106" priority="11" stopIfTrue="1" operator="equal">
      <formula>$I$51</formula>
    </cfRule>
  </conditionalFormatting>
  <conditionalFormatting sqref="K13:K43">
    <cfRule type="cellIs" dxfId="105" priority="12" stopIfTrue="1" operator="equal">
      <formula>$K$49</formula>
    </cfRule>
  </conditionalFormatting>
  <conditionalFormatting sqref="L13:L43">
    <cfRule type="cellIs" dxfId="104" priority="13" stopIfTrue="1" operator="equal">
      <formula>$L$51</formula>
    </cfRule>
  </conditionalFormatting>
  <conditionalFormatting sqref="N13:N43">
    <cfRule type="cellIs" dxfId="103" priority="5" stopIfTrue="1" operator="equal">
      <formula>$N$49</formula>
    </cfRule>
  </conditionalFormatting>
  <conditionalFormatting sqref="O13:O43">
    <cfRule type="cellIs" dxfId="102" priority="1" stopIfTrue="1" operator="equal">
      <formula>$O$51</formula>
    </cfRule>
  </conditionalFormatting>
  <conditionalFormatting sqref="P12:P43 D13:D43 G13:G43 J13:J43 M13:M43 S13:S43">
    <cfRule type="cellIs" dxfId="101" priority="2" operator="equal">
      <formula>"tr"</formula>
    </cfRule>
    <cfRule type="cellIs" dxfId="100" priority="3" operator="greaterThan">
      <formula>0</formula>
    </cfRule>
  </conditionalFormatting>
  <conditionalFormatting sqref="Q13:Q43">
    <cfRule type="cellIs" dxfId="99" priority="14" stopIfTrue="1" operator="equal">
      <formula>$Q$49</formula>
    </cfRule>
  </conditionalFormatting>
  <conditionalFormatting sqref="R13:R43">
    <cfRule type="cellIs" dxfId="98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27.9</v>
      </c>
      <c r="C13" s="4">
        <v>15.8</v>
      </c>
      <c r="D13" s="5">
        <v>0</v>
      </c>
      <c r="E13" s="3">
        <v>30.6</v>
      </c>
      <c r="F13" s="4">
        <v>18.100000000000001</v>
      </c>
      <c r="G13" s="5">
        <v>0</v>
      </c>
      <c r="H13" s="3">
        <v>36.9</v>
      </c>
      <c r="I13" s="4">
        <v>17.100000000000001</v>
      </c>
      <c r="J13" s="5">
        <v>0</v>
      </c>
      <c r="K13" s="3">
        <v>29.8</v>
      </c>
      <c r="L13" s="4">
        <v>19.7</v>
      </c>
      <c r="M13" s="5">
        <v>0</v>
      </c>
      <c r="N13" s="3">
        <v>30.8</v>
      </c>
      <c r="O13" s="4">
        <v>19.8</v>
      </c>
      <c r="P13" s="5">
        <v>0</v>
      </c>
      <c r="Q13" s="3">
        <v>35.200000000000003</v>
      </c>
      <c r="R13" s="4">
        <v>19.399999999999999</v>
      </c>
      <c r="S13" s="5">
        <v>0</v>
      </c>
    </row>
    <row r="14" spans="1:19" ht="15" customHeight="1" x14ac:dyDescent="0.2">
      <c r="A14" s="16">
        <v>2</v>
      </c>
      <c r="B14" s="3">
        <v>29</v>
      </c>
      <c r="C14" s="4">
        <v>16.600000000000001</v>
      </c>
      <c r="D14" s="5">
        <v>0</v>
      </c>
      <c r="E14" s="3">
        <v>30.2</v>
      </c>
      <c r="F14" s="4">
        <v>16.899999999999999</v>
      </c>
      <c r="G14" s="5">
        <v>0</v>
      </c>
      <c r="H14" s="3">
        <v>36.299999999999997</v>
      </c>
      <c r="I14" s="4">
        <v>18.5</v>
      </c>
      <c r="J14" s="5">
        <v>0</v>
      </c>
      <c r="K14" s="3">
        <v>28.7</v>
      </c>
      <c r="L14" s="4">
        <v>22.3</v>
      </c>
      <c r="M14" s="5">
        <v>0</v>
      </c>
      <c r="N14" s="3">
        <v>30.7</v>
      </c>
      <c r="O14" s="4">
        <v>21.2</v>
      </c>
      <c r="P14" s="5">
        <v>0</v>
      </c>
      <c r="Q14" s="3">
        <v>33.799999999999997</v>
      </c>
      <c r="R14" s="4">
        <v>20.6</v>
      </c>
      <c r="S14" s="5">
        <v>0</v>
      </c>
    </row>
    <row r="15" spans="1:19" ht="15" customHeight="1" x14ac:dyDescent="0.2">
      <c r="A15" s="16">
        <v>3</v>
      </c>
      <c r="B15" s="3">
        <v>29.6</v>
      </c>
      <c r="C15" s="4">
        <v>21.1</v>
      </c>
      <c r="D15" s="5">
        <v>0</v>
      </c>
      <c r="E15" s="3">
        <v>29.1</v>
      </c>
      <c r="F15" s="4">
        <v>16.8</v>
      </c>
      <c r="G15" s="5">
        <v>0</v>
      </c>
      <c r="H15" s="3">
        <v>37.6</v>
      </c>
      <c r="I15" s="4">
        <v>22.5</v>
      </c>
      <c r="J15" s="5">
        <v>0</v>
      </c>
      <c r="K15" s="3">
        <v>31.2</v>
      </c>
      <c r="L15" s="4">
        <v>21.2</v>
      </c>
      <c r="M15" s="5">
        <v>0</v>
      </c>
      <c r="N15" s="3">
        <v>36.6</v>
      </c>
      <c r="O15" s="4">
        <v>21.2</v>
      </c>
      <c r="P15" s="5">
        <v>0</v>
      </c>
      <c r="Q15" s="3">
        <v>34.9</v>
      </c>
      <c r="R15" s="4">
        <v>23.3</v>
      </c>
      <c r="S15" s="5">
        <v>0</v>
      </c>
    </row>
    <row r="16" spans="1:19" ht="15" customHeight="1" x14ac:dyDescent="0.2">
      <c r="A16" s="16">
        <v>4</v>
      </c>
      <c r="B16" s="3">
        <v>29.8</v>
      </c>
      <c r="C16" s="4">
        <v>18.899999999999999</v>
      </c>
      <c r="D16" s="5" t="s">
        <v>37</v>
      </c>
      <c r="E16" s="3">
        <v>23.9</v>
      </c>
      <c r="F16" s="4">
        <v>16</v>
      </c>
      <c r="G16" s="5">
        <v>0.2</v>
      </c>
      <c r="H16" s="3">
        <v>31</v>
      </c>
      <c r="I16" s="4">
        <v>20.6</v>
      </c>
      <c r="J16" s="5">
        <v>0</v>
      </c>
      <c r="K16" s="3">
        <v>34</v>
      </c>
      <c r="L16" s="4">
        <v>24.5</v>
      </c>
      <c r="M16" s="5">
        <v>0</v>
      </c>
      <c r="N16" s="3">
        <v>31.7</v>
      </c>
      <c r="O16" s="4">
        <v>22.3</v>
      </c>
      <c r="P16" s="5">
        <v>0</v>
      </c>
      <c r="Q16" s="3">
        <v>34.9</v>
      </c>
      <c r="R16" s="4">
        <v>23.7</v>
      </c>
      <c r="S16" s="5">
        <v>0</v>
      </c>
    </row>
    <row r="17" spans="1:19" ht="15" customHeight="1" x14ac:dyDescent="0.2">
      <c r="A17" s="16">
        <v>5</v>
      </c>
      <c r="B17" s="3">
        <v>30</v>
      </c>
      <c r="C17" s="4">
        <v>16.5</v>
      </c>
      <c r="D17" s="5">
        <v>0</v>
      </c>
      <c r="E17" s="3">
        <v>26.8</v>
      </c>
      <c r="F17" s="4">
        <v>13.9</v>
      </c>
      <c r="G17" s="5">
        <v>0</v>
      </c>
      <c r="H17" s="3">
        <v>34.1</v>
      </c>
      <c r="I17" s="4">
        <v>20.8</v>
      </c>
      <c r="J17" s="5">
        <v>0</v>
      </c>
      <c r="K17" s="3">
        <v>33</v>
      </c>
      <c r="L17" s="4">
        <v>22.8</v>
      </c>
      <c r="M17" s="5">
        <v>0</v>
      </c>
      <c r="N17" s="3">
        <v>34.299999999999997</v>
      </c>
      <c r="O17" s="4">
        <v>21.9</v>
      </c>
      <c r="P17" s="5">
        <v>0</v>
      </c>
      <c r="Q17" s="3">
        <v>34</v>
      </c>
      <c r="R17" s="4">
        <v>21.7</v>
      </c>
      <c r="S17" s="5">
        <v>0</v>
      </c>
    </row>
    <row r="18" spans="1:19" ht="15" customHeight="1" x14ac:dyDescent="0.2">
      <c r="A18" s="16">
        <v>6</v>
      </c>
      <c r="B18" s="3">
        <v>28.7</v>
      </c>
      <c r="C18" s="4">
        <v>15.2</v>
      </c>
      <c r="D18" s="5">
        <v>0</v>
      </c>
      <c r="E18" s="3">
        <v>26.6</v>
      </c>
      <c r="F18" s="4">
        <v>15.2</v>
      </c>
      <c r="G18" s="5">
        <v>0</v>
      </c>
      <c r="H18" s="3">
        <v>33.9</v>
      </c>
      <c r="I18" s="4">
        <v>19.399999999999999</v>
      </c>
      <c r="J18" s="5">
        <v>0</v>
      </c>
      <c r="K18" s="3">
        <v>34.200000000000003</v>
      </c>
      <c r="L18" s="4">
        <v>21.1</v>
      </c>
      <c r="M18" s="5">
        <v>0</v>
      </c>
      <c r="N18" s="3">
        <v>35.9</v>
      </c>
      <c r="O18" s="4">
        <v>19</v>
      </c>
      <c r="P18" s="5">
        <v>0</v>
      </c>
      <c r="Q18" s="3">
        <v>37</v>
      </c>
      <c r="R18" s="4">
        <v>19</v>
      </c>
      <c r="S18" s="5">
        <v>0</v>
      </c>
    </row>
    <row r="19" spans="1:19" ht="15" customHeight="1" x14ac:dyDescent="0.2">
      <c r="A19" s="16">
        <v>7</v>
      </c>
      <c r="B19" s="3">
        <v>26.7</v>
      </c>
      <c r="C19" s="4">
        <v>13.5</v>
      </c>
      <c r="D19" s="5">
        <v>0</v>
      </c>
      <c r="E19" s="3">
        <v>27.6</v>
      </c>
      <c r="F19" s="4">
        <v>14.8</v>
      </c>
      <c r="G19" s="5">
        <v>0</v>
      </c>
      <c r="H19" s="3">
        <v>34.299999999999997</v>
      </c>
      <c r="I19" s="4">
        <v>15.5</v>
      </c>
      <c r="J19" s="5">
        <v>0</v>
      </c>
      <c r="K19" s="3">
        <v>28.8</v>
      </c>
      <c r="L19" s="4">
        <v>19.5</v>
      </c>
      <c r="M19" s="5">
        <v>0</v>
      </c>
      <c r="N19" s="3">
        <v>29.7</v>
      </c>
      <c r="O19" s="4">
        <v>18.2</v>
      </c>
      <c r="P19" s="5">
        <v>0</v>
      </c>
      <c r="Q19" s="3">
        <v>32.200000000000003</v>
      </c>
      <c r="R19" s="4">
        <v>17.8</v>
      </c>
      <c r="S19" s="5">
        <v>0</v>
      </c>
    </row>
    <row r="20" spans="1:19" ht="15" customHeight="1" x14ac:dyDescent="0.2">
      <c r="A20" s="16">
        <v>8</v>
      </c>
      <c r="B20" s="3">
        <v>27.1</v>
      </c>
      <c r="C20" s="4">
        <v>15.4</v>
      </c>
      <c r="D20" s="5">
        <v>0</v>
      </c>
      <c r="E20" s="3">
        <v>29</v>
      </c>
      <c r="F20" s="4">
        <v>14.4</v>
      </c>
      <c r="G20" s="5">
        <v>0</v>
      </c>
      <c r="H20" s="3">
        <v>37.6</v>
      </c>
      <c r="I20" s="4">
        <v>16.5</v>
      </c>
      <c r="J20" s="5">
        <v>1.7</v>
      </c>
      <c r="K20" s="3">
        <v>30.9</v>
      </c>
      <c r="L20" s="4">
        <v>17</v>
      </c>
      <c r="M20" s="5" t="s">
        <v>37</v>
      </c>
      <c r="N20" s="3">
        <v>30.6</v>
      </c>
      <c r="O20" s="4">
        <v>19.899999999999999</v>
      </c>
      <c r="P20" s="5">
        <v>0</v>
      </c>
      <c r="Q20" s="3">
        <v>37.1</v>
      </c>
      <c r="R20" s="4">
        <v>18.8</v>
      </c>
      <c r="S20" s="5">
        <v>5.8</v>
      </c>
    </row>
    <row r="21" spans="1:19" ht="15" customHeight="1" x14ac:dyDescent="0.2">
      <c r="A21" s="16">
        <v>9</v>
      </c>
      <c r="B21" s="3">
        <v>30</v>
      </c>
      <c r="C21" s="4">
        <v>18.7</v>
      </c>
      <c r="D21" s="5">
        <v>0</v>
      </c>
      <c r="E21" s="3">
        <v>26</v>
      </c>
      <c r="F21" s="4">
        <v>15.8</v>
      </c>
      <c r="G21" s="5">
        <v>0.2</v>
      </c>
      <c r="H21" s="3">
        <v>35.9</v>
      </c>
      <c r="I21" s="4">
        <v>18.600000000000001</v>
      </c>
      <c r="J21" s="5">
        <v>0</v>
      </c>
      <c r="K21" s="3">
        <v>30.2</v>
      </c>
      <c r="L21" s="4">
        <v>23.6</v>
      </c>
      <c r="M21" s="5">
        <v>0</v>
      </c>
      <c r="N21" s="3">
        <v>30.9</v>
      </c>
      <c r="O21" s="4">
        <v>22.9</v>
      </c>
      <c r="P21" s="5">
        <v>0</v>
      </c>
      <c r="Q21" s="3">
        <v>33.700000000000003</v>
      </c>
      <c r="R21" s="4">
        <v>20.9</v>
      </c>
      <c r="S21" s="5">
        <v>0</v>
      </c>
    </row>
    <row r="22" spans="1:19" ht="15" customHeight="1" x14ac:dyDescent="0.2">
      <c r="A22" s="16">
        <v>10</v>
      </c>
      <c r="B22" s="3">
        <v>27.7</v>
      </c>
      <c r="C22" s="4">
        <v>18.8</v>
      </c>
      <c r="D22" s="5">
        <v>0</v>
      </c>
      <c r="E22" s="3">
        <v>24.8</v>
      </c>
      <c r="F22" s="4">
        <v>13.4</v>
      </c>
      <c r="G22" s="5">
        <v>0</v>
      </c>
      <c r="H22" s="3">
        <v>35.5</v>
      </c>
      <c r="I22" s="4">
        <v>18.7</v>
      </c>
      <c r="J22" s="5">
        <v>0</v>
      </c>
      <c r="K22" s="3">
        <v>29</v>
      </c>
      <c r="L22" s="4">
        <v>21.3</v>
      </c>
      <c r="M22" s="5">
        <v>0</v>
      </c>
      <c r="N22" s="3">
        <v>28.9</v>
      </c>
      <c r="O22" s="4">
        <v>21.6</v>
      </c>
      <c r="P22" s="5">
        <v>0</v>
      </c>
      <c r="Q22" s="3">
        <v>28.7</v>
      </c>
      <c r="R22" s="4">
        <v>22.1</v>
      </c>
      <c r="S22" s="5">
        <v>0</v>
      </c>
    </row>
    <row r="23" spans="1:19" ht="15" customHeight="1" x14ac:dyDescent="0.2">
      <c r="A23" s="16">
        <v>11</v>
      </c>
      <c r="B23" s="3">
        <v>28</v>
      </c>
      <c r="C23" s="4">
        <v>18.3</v>
      </c>
      <c r="D23" s="5">
        <v>0</v>
      </c>
      <c r="E23" s="3">
        <v>26.5</v>
      </c>
      <c r="F23" s="4">
        <v>12.3</v>
      </c>
      <c r="G23" s="5">
        <v>0</v>
      </c>
      <c r="H23" s="3">
        <v>34.299999999999997</v>
      </c>
      <c r="I23" s="4">
        <v>17.7</v>
      </c>
      <c r="J23" s="5">
        <v>0</v>
      </c>
      <c r="K23" s="3">
        <v>28.6</v>
      </c>
      <c r="L23" s="4">
        <v>18.8</v>
      </c>
      <c r="M23" s="5">
        <v>0</v>
      </c>
      <c r="N23" s="3">
        <v>28.9</v>
      </c>
      <c r="O23" s="4">
        <v>19.8</v>
      </c>
      <c r="P23" s="5">
        <v>0</v>
      </c>
      <c r="Q23" s="3">
        <v>28.5</v>
      </c>
      <c r="R23" s="4">
        <v>19.2</v>
      </c>
      <c r="S23" s="5">
        <v>0</v>
      </c>
    </row>
    <row r="24" spans="1:19" ht="15" customHeight="1" x14ac:dyDescent="0.2">
      <c r="A24" s="16">
        <v>12</v>
      </c>
      <c r="B24" s="3">
        <v>28.3</v>
      </c>
      <c r="C24" s="4">
        <v>18.100000000000001</v>
      </c>
      <c r="D24" s="5">
        <v>0</v>
      </c>
      <c r="E24" s="3">
        <v>23.6</v>
      </c>
      <c r="F24" s="4">
        <v>13.8</v>
      </c>
      <c r="G24" s="5">
        <v>0.8</v>
      </c>
      <c r="H24" s="3">
        <v>33.4</v>
      </c>
      <c r="I24" s="4">
        <v>19.399999999999999</v>
      </c>
      <c r="J24" s="5" t="s">
        <v>37</v>
      </c>
      <c r="K24" s="3">
        <v>30.4</v>
      </c>
      <c r="L24" s="4">
        <v>20</v>
      </c>
      <c r="M24" s="5">
        <v>0</v>
      </c>
      <c r="N24" s="3">
        <v>29.3</v>
      </c>
      <c r="O24" s="4">
        <v>20.5</v>
      </c>
      <c r="P24" s="5">
        <v>0</v>
      </c>
      <c r="Q24" s="3">
        <v>29.5</v>
      </c>
      <c r="R24" s="4">
        <v>19.399999999999999</v>
      </c>
      <c r="S24" s="5">
        <v>0</v>
      </c>
    </row>
    <row r="25" spans="1:19" ht="15" customHeight="1" x14ac:dyDescent="0.2">
      <c r="A25" s="16">
        <v>13</v>
      </c>
      <c r="B25" s="3">
        <v>29</v>
      </c>
      <c r="C25" s="4">
        <v>19.899999999999999</v>
      </c>
      <c r="D25" s="5">
        <v>0</v>
      </c>
      <c r="E25" s="3">
        <v>23.1</v>
      </c>
      <c r="F25" s="4">
        <v>11.7</v>
      </c>
      <c r="G25" s="5">
        <v>17.100000000000001</v>
      </c>
      <c r="H25" s="3">
        <v>33.4</v>
      </c>
      <c r="I25" s="4">
        <v>20.399999999999999</v>
      </c>
      <c r="J25" s="5">
        <v>6.1</v>
      </c>
      <c r="K25" s="3">
        <v>29.6</v>
      </c>
      <c r="L25" s="4">
        <v>21.2</v>
      </c>
      <c r="M25" s="5">
        <v>0</v>
      </c>
      <c r="N25" s="3">
        <v>28.6</v>
      </c>
      <c r="O25" s="4">
        <v>20.100000000000001</v>
      </c>
      <c r="P25" s="5">
        <v>0</v>
      </c>
      <c r="Q25" s="3">
        <v>30.5</v>
      </c>
      <c r="R25" s="4">
        <v>21.3</v>
      </c>
      <c r="S25" s="5">
        <v>0</v>
      </c>
    </row>
    <row r="26" spans="1:19" ht="15" customHeight="1" x14ac:dyDescent="0.2">
      <c r="A26" s="16">
        <v>14</v>
      </c>
      <c r="B26" s="3">
        <v>28.1</v>
      </c>
      <c r="C26" s="4">
        <v>19.100000000000001</v>
      </c>
      <c r="D26" s="5">
        <v>0</v>
      </c>
      <c r="E26" s="3">
        <v>24.1</v>
      </c>
      <c r="F26" s="4">
        <v>12.5</v>
      </c>
      <c r="G26" s="5">
        <v>0</v>
      </c>
      <c r="H26" s="3">
        <v>34.4</v>
      </c>
      <c r="I26" s="4">
        <v>21</v>
      </c>
      <c r="J26" s="5">
        <v>0</v>
      </c>
      <c r="K26" s="3">
        <v>29.8</v>
      </c>
      <c r="L26" s="4">
        <v>20.6</v>
      </c>
      <c r="M26" s="5">
        <v>0</v>
      </c>
      <c r="N26" s="3">
        <v>29.3</v>
      </c>
      <c r="O26" s="4">
        <v>20.100000000000001</v>
      </c>
      <c r="P26" s="5">
        <v>0</v>
      </c>
      <c r="Q26" s="3">
        <v>29.8</v>
      </c>
      <c r="R26" s="4">
        <v>20.6</v>
      </c>
      <c r="S26" s="5">
        <v>0.1</v>
      </c>
    </row>
    <row r="27" spans="1:19" ht="15" customHeight="1" x14ac:dyDescent="0.2">
      <c r="A27" s="16">
        <v>15</v>
      </c>
      <c r="B27" s="3">
        <v>28.2</v>
      </c>
      <c r="C27" s="4">
        <v>20</v>
      </c>
      <c r="D27" s="5">
        <v>0</v>
      </c>
      <c r="E27" s="3">
        <v>25.1</v>
      </c>
      <c r="F27" s="4">
        <v>13.8</v>
      </c>
      <c r="G27" s="5">
        <v>11.2</v>
      </c>
      <c r="H27" s="3">
        <v>34.4</v>
      </c>
      <c r="I27" s="4">
        <v>19</v>
      </c>
      <c r="J27" s="5">
        <v>0.1</v>
      </c>
      <c r="K27" s="3">
        <v>29.9</v>
      </c>
      <c r="L27" s="4">
        <v>21.7</v>
      </c>
      <c r="M27" s="5">
        <v>0.2</v>
      </c>
      <c r="N27" s="3">
        <v>29.8</v>
      </c>
      <c r="O27" s="4">
        <v>21.1</v>
      </c>
      <c r="P27" s="5">
        <v>0</v>
      </c>
      <c r="Q27" s="3">
        <v>29.3</v>
      </c>
      <c r="R27" s="4">
        <v>20.8</v>
      </c>
      <c r="S27" s="5">
        <v>0</v>
      </c>
    </row>
    <row r="28" spans="1:19" ht="15" customHeight="1" x14ac:dyDescent="0.2">
      <c r="A28" s="16">
        <v>16</v>
      </c>
      <c r="B28" s="3">
        <v>28.1</v>
      </c>
      <c r="C28" s="4">
        <v>20.100000000000001</v>
      </c>
      <c r="D28" s="5">
        <v>0</v>
      </c>
      <c r="E28" s="3">
        <v>21.7</v>
      </c>
      <c r="F28" s="4">
        <v>14</v>
      </c>
      <c r="G28" s="5">
        <v>0</v>
      </c>
      <c r="H28" s="3">
        <v>34.1</v>
      </c>
      <c r="I28" s="4">
        <v>18.899999999999999</v>
      </c>
      <c r="J28" s="5">
        <v>0.8</v>
      </c>
      <c r="K28" s="3">
        <v>30.4</v>
      </c>
      <c r="L28" s="4">
        <v>21.8</v>
      </c>
      <c r="M28" s="5">
        <v>0</v>
      </c>
      <c r="N28" s="3">
        <v>30.7</v>
      </c>
      <c r="O28" s="4">
        <v>21.2</v>
      </c>
      <c r="P28" s="5">
        <v>0</v>
      </c>
      <c r="Q28" s="3">
        <v>29.8</v>
      </c>
      <c r="R28" s="4">
        <v>21.5</v>
      </c>
      <c r="S28" s="5">
        <v>0</v>
      </c>
    </row>
    <row r="29" spans="1:19" ht="15" customHeight="1" x14ac:dyDescent="0.2">
      <c r="A29" s="16">
        <v>17</v>
      </c>
      <c r="B29" s="3">
        <v>28.9</v>
      </c>
      <c r="C29" s="4">
        <v>21.8</v>
      </c>
      <c r="D29" s="5">
        <v>0</v>
      </c>
      <c r="E29" s="3">
        <v>23.8</v>
      </c>
      <c r="F29" s="4">
        <v>12.5</v>
      </c>
      <c r="G29" s="5">
        <v>31.4</v>
      </c>
      <c r="H29" s="3">
        <v>32.299999999999997</v>
      </c>
      <c r="I29" s="4">
        <v>19.8</v>
      </c>
      <c r="J29" s="5">
        <v>0</v>
      </c>
      <c r="K29" s="3">
        <v>31.8</v>
      </c>
      <c r="L29" s="4">
        <v>21.6</v>
      </c>
      <c r="M29" s="5">
        <v>0</v>
      </c>
      <c r="N29" s="3">
        <v>30</v>
      </c>
      <c r="O29" s="4">
        <v>22.1</v>
      </c>
      <c r="P29" s="5">
        <v>0</v>
      </c>
      <c r="Q29" s="3">
        <v>32.1</v>
      </c>
      <c r="R29" s="4">
        <v>22</v>
      </c>
      <c r="S29" s="5">
        <v>0</v>
      </c>
    </row>
    <row r="30" spans="1:19" ht="15" customHeight="1" x14ac:dyDescent="0.2">
      <c r="A30" s="16">
        <v>18</v>
      </c>
      <c r="B30" s="3">
        <v>29.6</v>
      </c>
      <c r="C30" s="4">
        <v>21.8</v>
      </c>
      <c r="D30" s="5">
        <v>0</v>
      </c>
      <c r="E30" s="3">
        <v>22.7</v>
      </c>
      <c r="F30" s="4">
        <v>12.1</v>
      </c>
      <c r="G30" s="5">
        <v>0</v>
      </c>
      <c r="H30" s="3">
        <v>34</v>
      </c>
      <c r="I30" s="4">
        <v>18.8</v>
      </c>
      <c r="J30" s="5">
        <v>0</v>
      </c>
      <c r="K30" s="3">
        <v>30.5</v>
      </c>
      <c r="L30" s="4">
        <v>22.2</v>
      </c>
      <c r="M30" s="5" t="s">
        <v>37</v>
      </c>
      <c r="N30" s="3">
        <v>29.6</v>
      </c>
      <c r="O30" s="4">
        <v>22.2</v>
      </c>
      <c r="P30" s="5">
        <v>0</v>
      </c>
      <c r="Q30" s="3">
        <v>29.6</v>
      </c>
      <c r="R30" s="4">
        <v>20.8</v>
      </c>
      <c r="S30" s="5">
        <v>2.5</v>
      </c>
    </row>
    <row r="31" spans="1:19" ht="15" customHeight="1" x14ac:dyDescent="0.2">
      <c r="A31" s="16">
        <v>19</v>
      </c>
      <c r="B31" s="3">
        <v>29.3</v>
      </c>
      <c r="C31" s="4">
        <v>21.3</v>
      </c>
      <c r="D31" s="5">
        <v>0</v>
      </c>
      <c r="E31" s="3">
        <v>23.4</v>
      </c>
      <c r="F31" s="4">
        <v>12.4</v>
      </c>
      <c r="G31" s="5">
        <v>0</v>
      </c>
      <c r="H31" s="3">
        <v>34.299999999999997</v>
      </c>
      <c r="I31" s="4">
        <v>19.100000000000001</v>
      </c>
      <c r="J31" s="5">
        <v>0</v>
      </c>
      <c r="K31" s="3">
        <v>30.7</v>
      </c>
      <c r="L31" s="4">
        <v>21.6</v>
      </c>
      <c r="M31" s="5">
        <v>0</v>
      </c>
      <c r="N31" s="3">
        <v>29.5</v>
      </c>
      <c r="O31" s="4">
        <v>21.1</v>
      </c>
      <c r="P31" s="5">
        <v>0</v>
      </c>
      <c r="Q31" s="3">
        <v>30.1</v>
      </c>
      <c r="R31" s="4">
        <v>21</v>
      </c>
      <c r="S31" s="5">
        <v>0</v>
      </c>
    </row>
    <row r="32" spans="1:19" ht="15" customHeight="1" x14ac:dyDescent="0.2">
      <c r="A32" s="16">
        <v>20</v>
      </c>
      <c r="B32" s="3">
        <v>29.6</v>
      </c>
      <c r="C32" s="4">
        <v>21.6</v>
      </c>
      <c r="D32" s="5">
        <v>0</v>
      </c>
      <c r="E32" s="3">
        <v>23.8</v>
      </c>
      <c r="F32" s="4">
        <v>12.8</v>
      </c>
      <c r="G32" s="5">
        <v>0</v>
      </c>
      <c r="H32" s="3">
        <v>35.200000000000003</v>
      </c>
      <c r="I32" s="4">
        <v>19</v>
      </c>
      <c r="J32" s="5">
        <v>0</v>
      </c>
      <c r="K32" s="3">
        <v>30.3</v>
      </c>
      <c r="L32" s="4">
        <v>21.1</v>
      </c>
      <c r="M32" s="5">
        <v>5</v>
      </c>
      <c r="N32" s="3">
        <v>29.9</v>
      </c>
      <c r="O32" s="4">
        <v>22.1</v>
      </c>
      <c r="P32" s="5">
        <v>0</v>
      </c>
      <c r="Q32" s="3">
        <v>29</v>
      </c>
      <c r="R32" s="4">
        <v>21.5</v>
      </c>
      <c r="S32" s="5">
        <v>3.2</v>
      </c>
    </row>
    <row r="33" spans="1:19" ht="15" customHeight="1" x14ac:dyDescent="0.2">
      <c r="A33" s="16">
        <v>21</v>
      </c>
      <c r="B33" s="3">
        <v>29.6</v>
      </c>
      <c r="C33" s="4">
        <v>20.2</v>
      </c>
      <c r="D33" s="5">
        <v>0</v>
      </c>
      <c r="E33" s="3">
        <v>24.3</v>
      </c>
      <c r="F33" s="4">
        <v>13</v>
      </c>
      <c r="G33" s="5">
        <v>0</v>
      </c>
      <c r="H33" s="3">
        <v>34.5</v>
      </c>
      <c r="I33" s="4">
        <v>20.2</v>
      </c>
      <c r="J33" s="5">
        <v>0</v>
      </c>
      <c r="K33" s="3">
        <v>31</v>
      </c>
      <c r="L33" s="4">
        <v>22.2</v>
      </c>
      <c r="M33" s="5">
        <v>0</v>
      </c>
      <c r="N33" s="3">
        <v>30.4</v>
      </c>
      <c r="O33" s="4">
        <v>21</v>
      </c>
      <c r="P33" s="5">
        <v>0</v>
      </c>
      <c r="Q33" s="3">
        <v>31</v>
      </c>
      <c r="R33" s="4">
        <v>21.7</v>
      </c>
      <c r="S33" s="5">
        <v>0</v>
      </c>
    </row>
    <row r="34" spans="1:19" ht="15" customHeight="1" x14ac:dyDescent="0.2">
      <c r="A34" s="16">
        <v>22</v>
      </c>
      <c r="B34" s="3">
        <v>29.6</v>
      </c>
      <c r="C34" s="4">
        <v>20.5</v>
      </c>
      <c r="D34" s="5">
        <v>0</v>
      </c>
      <c r="E34" s="3">
        <v>24.5</v>
      </c>
      <c r="F34" s="4">
        <v>14.8</v>
      </c>
      <c r="G34" s="5">
        <v>14.4</v>
      </c>
      <c r="H34" s="3">
        <v>36.6</v>
      </c>
      <c r="I34" s="4">
        <v>20</v>
      </c>
      <c r="J34" s="5">
        <v>0</v>
      </c>
      <c r="K34" s="3">
        <v>31.1</v>
      </c>
      <c r="L34" s="4">
        <v>21</v>
      </c>
      <c r="M34" s="5">
        <v>0.2</v>
      </c>
      <c r="N34" s="3">
        <v>31.2</v>
      </c>
      <c r="O34" s="4">
        <v>21.8</v>
      </c>
      <c r="P34" s="5">
        <v>0</v>
      </c>
      <c r="Q34" s="3">
        <v>30.8</v>
      </c>
      <c r="R34" s="4">
        <v>22.4</v>
      </c>
      <c r="S34" s="5">
        <v>0</v>
      </c>
    </row>
    <row r="35" spans="1:19" ht="15" customHeight="1" x14ac:dyDescent="0.2">
      <c r="A35" s="16">
        <v>23</v>
      </c>
      <c r="B35" s="3">
        <v>30.2</v>
      </c>
      <c r="C35" s="4">
        <v>20.5</v>
      </c>
      <c r="D35" s="5">
        <v>0</v>
      </c>
      <c r="E35" s="3">
        <v>26.4</v>
      </c>
      <c r="F35" s="4">
        <v>15.3</v>
      </c>
      <c r="G35" s="5">
        <v>0</v>
      </c>
      <c r="H35" s="3">
        <v>38.9</v>
      </c>
      <c r="I35" s="4">
        <v>21.3</v>
      </c>
      <c r="J35" s="5">
        <v>0</v>
      </c>
      <c r="K35" s="3">
        <v>32.5</v>
      </c>
      <c r="L35" s="4">
        <v>22.4</v>
      </c>
      <c r="M35" s="5">
        <v>0</v>
      </c>
      <c r="N35" s="3">
        <v>32.5</v>
      </c>
      <c r="O35" s="4">
        <v>21.9</v>
      </c>
      <c r="P35" s="5">
        <v>0</v>
      </c>
      <c r="Q35" s="3">
        <v>32.1</v>
      </c>
      <c r="R35" s="4">
        <v>21.2</v>
      </c>
      <c r="S35" s="5">
        <v>0</v>
      </c>
    </row>
    <row r="36" spans="1:19" ht="15" customHeight="1" x14ac:dyDescent="0.2">
      <c r="A36" s="16">
        <v>24</v>
      </c>
      <c r="B36" s="3">
        <v>30.2</v>
      </c>
      <c r="C36" s="4">
        <v>21.2</v>
      </c>
      <c r="D36" s="5">
        <v>0</v>
      </c>
      <c r="E36" s="3">
        <v>28.8</v>
      </c>
      <c r="F36" s="4">
        <v>16.5</v>
      </c>
      <c r="G36" s="5">
        <v>0</v>
      </c>
      <c r="H36" s="3">
        <v>40.299999999999997</v>
      </c>
      <c r="I36" s="4">
        <v>24.6</v>
      </c>
      <c r="J36" s="5">
        <v>0</v>
      </c>
      <c r="K36" s="3">
        <v>33.700000000000003</v>
      </c>
      <c r="L36" s="4">
        <v>24.4</v>
      </c>
      <c r="M36" s="5">
        <v>0</v>
      </c>
      <c r="N36" s="3">
        <v>33.9</v>
      </c>
      <c r="O36" s="4">
        <v>23.3</v>
      </c>
      <c r="P36" s="5">
        <v>0</v>
      </c>
      <c r="Q36" s="3">
        <v>35.700000000000003</v>
      </c>
      <c r="R36" s="4">
        <v>23.7</v>
      </c>
      <c r="S36" s="5">
        <v>0</v>
      </c>
    </row>
    <row r="37" spans="1:19" ht="15" customHeight="1" x14ac:dyDescent="0.2">
      <c r="A37" s="16">
        <v>25</v>
      </c>
      <c r="B37" s="3">
        <v>31.3</v>
      </c>
      <c r="C37" s="4">
        <v>20.5</v>
      </c>
      <c r="D37" s="5">
        <v>0</v>
      </c>
      <c r="E37" s="3">
        <v>31.8</v>
      </c>
      <c r="F37" s="4">
        <v>18.399999999999999</v>
      </c>
      <c r="G37" s="5">
        <v>0</v>
      </c>
      <c r="H37" s="3">
        <v>42.1</v>
      </c>
      <c r="I37" s="4">
        <v>24.7</v>
      </c>
      <c r="J37" s="5">
        <v>0</v>
      </c>
      <c r="K37" s="3">
        <v>35.799999999999997</v>
      </c>
      <c r="L37" s="4">
        <v>24.1</v>
      </c>
      <c r="M37" s="5">
        <v>0</v>
      </c>
      <c r="N37" s="3">
        <v>36.299999999999997</v>
      </c>
      <c r="O37" s="4">
        <v>23.6</v>
      </c>
      <c r="P37" s="5">
        <v>0</v>
      </c>
      <c r="Q37" s="3">
        <v>35.5</v>
      </c>
      <c r="R37" s="4">
        <v>22.9</v>
      </c>
      <c r="S37" s="5">
        <v>0</v>
      </c>
    </row>
    <row r="38" spans="1:19" ht="15" customHeight="1" x14ac:dyDescent="0.2">
      <c r="A38" s="16">
        <v>26</v>
      </c>
      <c r="B38" s="3">
        <v>30.2</v>
      </c>
      <c r="C38" s="4">
        <v>19.5</v>
      </c>
      <c r="D38" s="5">
        <v>0</v>
      </c>
      <c r="E38" s="3">
        <v>31.9</v>
      </c>
      <c r="F38" s="4">
        <v>19</v>
      </c>
      <c r="G38" s="5">
        <v>0</v>
      </c>
      <c r="H38" s="3">
        <v>41.2</v>
      </c>
      <c r="I38" s="4">
        <v>22</v>
      </c>
      <c r="J38" s="5">
        <v>0</v>
      </c>
      <c r="K38" s="3">
        <v>35.9</v>
      </c>
      <c r="L38" s="4">
        <v>24.1</v>
      </c>
      <c r="M38" s="5">
        <v>0</v>
      </c>
      <c r="N38" s="3">
        <v>34.799999999999997</v>
      </c>
      <c r="O38" s="4">
        <v>21.6</v>
      </c>
      <c r="P38" s="5">
        <v>0</v>
      </c>
      <c r="Q38" s="3">
        <v>36.5</v>
      </c>
      <c r="R38" s="4">
        <v>24.2</v>
      </c>
      <c r="S38" s="5">
        <v>0</v>
      </c>
    </row>
    <row r="39" spans="1:19" ht="15" customHeight="1" x14ac:dyDescent="0.2">
      <c r="A39" s="16">
        <v>27</v>
      </c>
      <c r="B39" s="3">
        <v>29.7</v>
      </c>
      <c r="C39" s="4">
        <v>18.399999999999999</v>
      </c>
      <c r="D39" s="5">
        <v>0</v>
      </c>
      <c r="E39" s="3">
        <v>31.7</v>
      </c>
      <c r="F39" s="4">
        <v>19.8</v>
      </c>
      <c r="G39" s="5">
        <v>0</v>
      </c>
      <c r="H39" s="3">
        <v>40.1</v>
      </c>
      <c r="I39" s="4">
        <v>22.4</v>
      </c>
      <c r="J39" s="5">
        <v>0</v>
      </c>
      <c r="K39" s="3">
        <v>34.1</v>
      </c>
      <c r="L39" s="4">
        <v>23.2</v>
      </c>
      <c r="M39" s="5">
        <v>0</v>
      </c>
      <c r="N39" s="3">
        <v>31.7</v>
      </c>
      <c r="O39" s="4">
        <v>21.4</v>
      </c>
      <c r="P39" s="5">
        <v>0</v>
      </c>
      <c r="Q39" s="3">
        <v>35.799999999999997</v>
      </c>
      <c r="R39" s="4">
        <v>24.3</v>
      </c>
      <c r="S39" s="5">
        <v>0</v>
      </c>
    </row>
    <row r="40" spans="1:19" ht="15" customHeight="1" x14ac:dyDescent="0.2">
      <c r="A40" s="16">
        <v>28</v>
      </c>
      <c r="B40" s="3">
        <v>30.7</v>
      </c>
      <c r="C40" s="4">
        <v>19.899999999999999</v>
      </c>
      <c r="D40" s="5">
        <v>0</v>
      </c>
      <c r="E40" s="3">
        <v>29.9</v>
      </c>
      <c r="F40" s="4">
        <v>18.7</v>
      </c>
      <c r="G40" s="5">
        <v>0</v>
      </c>
      <c r="H40" s="3">
        <v>38.5</v>
      </c>
      <c r="I40" s="4">
        <v>20.8</v>
      </c>
      <c r="J40" s="5">
        <v>0</v>
      </c>
      <c r="K40" s="3">
        <v>31.3</v>
      </c>
      <c r="L40" s="4">
        <v>24.1</v>
      </c>
      <c r="M40" s="5">
        <v>0</v>
      </c>
      <c r="N40" s="3">
        <v>31.2</v>
      </c>
      <c r="O40" s="4">
        <v>22</v>
      </c>
      <c r="P40" s="5">
        <v>0</v>
      </c>
      <c r="Q40" s="3">
        <v>30.6</v>
      </c>
      <c r="R40" s="4">
        <v>23.5</v>
      </c>
      <c r="S40" s="5">
        <v>0</v>
      </c>
    </row>
    <row r="41" spans="1:19" ht="15" customHeight="1" x14ac:dyDescent="0.2">
      <c r="A41" s="16">
        <v>29</v>
      </c>
      <c r="B41" s="3">
        <v>31.5</v>
      </c>
      <c r="C41" s="4">
        <v>21.7</v>
      </c>
      <c r="D41" s="5">
        <v>0</v>
      </c>
      <c r="E41" s="3">
        <v>28.9</v>
      </c>
      <c r="F41" s="4">
        <v>19</v>
      </c>
      <c r="G41" s="5">
        <v>2.1</v>
      </c>
      <c r="H41" s="3">
        <v>37.9</v>
      </c>
      <c r="I41" s="4">
        <v>22</v>
      </c>
      <c r="J41" s="5">
        <v>0.5</v>
      </c>
      <c r="K41" s="3">
        <v>32.1</v>
      </c>
      <c r="L41" s="4">
        <v>24.5</v>
      </c>
      <c r="M41" s="5">
        <v>0</v>
      </c>
      <c r="N41" s="3">
        <v>31.8</v>
      </c>
      <c r="O41" s="4">
        <v>23.1</v>
      </c>
      <c r="P41" s="5">
        <v>0</v>
      </c>
      <c r="Q41" s="3">
        <v>31.6</v>
      </c>
      <c r="R41" s="4">
        <v>24.3</v>
      </c>
      <c r="S41" s="5">
        <v>0</v>
      </c>
    </row>
    <row r="42" spans="1:19" ht="15" customHeight="1" thickBot="1" x14ac:dyDescent="0.25">
      <c r="A42" s="16">
        <v>30</v>
      </c>
      <c r="B42" s="3">
        <v>32</v>
      </c>
      <c r="C42" s="4">
        <v>22.4</v>
      </c>
      <c r="D42" s="5">
        <v>0</v>
      </c>
      <c r="E42" s="3">
        <v>26.7</v>
      </c>
      <c r="F42" s="4">
        <v>15.9</v>
      </c>
      <c r="G42" s="5">
        <v>0</v>
      </c>
      <c r="H42" s="3">
        <v>35.5</v>
      </c>
      <c r="I42" s="4">
        <v>24.1</v>
      </c>
      <c r="J42" s="5">
        <v>0</v>
      </c>
      <c r="K42" s="3">
        <v>34.1</v>
      </c>
      <c r="L42" s="4">
        <v>23.9</v>
      </c>
      <c r="M42" s="5">
        <v>0</v>
      </c>
      <c r="N42" s="3">
        <v>33.299999999999997</v>
      </c>
      <c r="O42" s="4">
        <v>24.6</v>
      </c>
      <c r="P42" s="5">
        <v>0</v>
      </c>
      <c r="Q42" s="3">
        <v>35.4</v>
      </c>
      <c r="R42" s="4">
        <v>24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1">
        <f t="shared" ref="B44:S44" si="0">SUM(B13:B42)</f>
        <v>878.60000000000014</v>
      </c>
      <c r="C44" s="33">
        <f t="shared" si="0"/>
        <v>577.30000000000007</v>
      </c>
      <c r="D44" s="37">
        <f t="shared" si="0"/>
        <v>0</v>
      </c>
      <c r="E44" s="31">
        <f t="shared" si="0"/>
        <v>797.3</v>
      </c>
      <c r="F44" s="33">
        <f t="shared" si="0"/>
        <v>453.6</v>
      </c>
      <c r="G44" s="37">
        <f t="shared" si="0"/>
        <v>77.399999999999991</v>
      </c>
      <c r="H44" s="31">
        <f t="shared" si="0"/>
        <v>1078.5</v>
      </c>
      <c r="I44" s="33">
        <f t="shared" si="0"/>
        <v>603.4</v>
      </c>
      <c r="J44" s="37">
        <f t="shared" si="0"/>
        <v>9.1999999999999993</v>
      </c>
      <c r="K44" s="31">
        <f t="shared" si="0"/>
        <v>943.4</v>
      </c>
      <c r="L44" s="33">
        <f t="shared" si="0"/>
        <v>657.50000000000011</v>
      </c>
      <c r="M44" s="37">
        <f t="shared" si="0"/>
        <v>5.4</v>
      </c>
      <c r="N44" s="31">
        <f t="shared" si="0"/>
        <v>942.79999999999984</v>
      </c>
      <c r="O44" s="33">
        <f t="shared" si="0"/>
        <v>642.60000000000014</v>
      </c>
      <c r="P44" s="37">
        <f t="shared" si="0"/>
        <v>0</v>
      </c>
      <c r="Q44" s="31">
        <f t="shared" si="0"/>
        <v>974.7</v>
      </c>
      <c r="R44" s="33">
        <f t="shared" si="0"/>
        <v>647.59999999999991</v>
      </c>
      <c r="S44" s="37">
        <f t="shared" si="0"/>
        <v>11.599999999999998</v>
      </c>
    </row>
    <row r="45" spans="1:19" ht="11.1" customHeight="1" thickBot="1" x14ac:dyDescent="0.25">
      <c r="A45" s="7" t="s">
        <v>8</v>
      </c>
      <c r="B45" s="32"/>
      <c r="C45" s="34"/>
      <c r="D45" s="38"/>
      <c r="E45" s="32"/>
      <c r="F45" s="34"/>
      <c r="G45" s="38"/>
      <c r="H45" s="32"/>
      <c r="I45" s="34"/>
      <c r="J45" s="38"/>
      <c r="K45" s="32"/>
      <c r="L45" s="34"/>
      <c r="M45" s="38"/>
      <c r="N45" s="32"/>
      <c r="O45" s="34"/>
      <c r="P45" s="38"/>
      <c r="Q45" s="32"/>
      <c r="R45" s="34"/>
      <c r="S45" s="38"/>
    </row>
    <row r="46" spans="1:19" ht="11.1" customHeight="1" x14ac:dyDescent="0.2">
      <c r="A46" s="6" t="s">
        <v>18</v>
      </c>
      <c r="B46" s="31">
        <f>AVERAGE(B13:B42)</f>
        <v>29.286666666666672</v>
      </c>
      <c r="C46" s="33">
        <f>AVERAGE(C13:C42)</f>
        <v>19.243333333333336</v>
      </c>
      <c r="D46" s="35" t="s">
        <v>21</v>
      </c>
      <c r="E46" s="31">
        <f>AVERAGE(E13:E42)</f>
        <v>26.576666666666664</v>
      </c>
      <c r="F46" s="33">
        <f>AVERAGE(F13:F42)</f>
        <v>15.120000000000001</v>
      </c>
      <c r="G46" s="35" t="s">
        <v>21</v>
      </c>
      <c r="H46" s="31">
        <f>AVERAGE(H13:H42)</f>
        <v>35.950000000000003</v>
      </c>
      <c r="I46" s="33">
        <f>AVERAGE(I13:I42)</f>
        <v>20.113333333333333</v>
      </c>
      <c r="J46" s="35" t="s">
        <v>21</v>
      </c>
      <c r="K46" s="31">
        <f>AVERAGE(K13:K42)</f>
        <v>31.446666666666665</v>
      </c>
      <c r="L46" s="33">
        <f>AVERAGE(L13:L42)</f>
        <v>21.916666666666671</v>
      </c>
      <c r="M46" s="35" t="s">
        <v>21</v>
      </c>
      <c r="N46" s="31">
        <f>AVERAGE(N13:N42)</f>
        <v>31.426666666666662</v>
      </c>
      <c r="O46" s="33">
        <f>AVERAGE(O13:O42)</f>
        <v>21.420000000000005</v>
      </c>
      <c r="P46" s="35" t="s">
        <v>21</v>
      </c>
      <c r="Q46" s="31">
        <f>AVERAGE(Q13:Q42)</f>
        <v>32.49</v>
      </c>
      <c r="R46" s="33">
        <f>AVERAGE(R13:R42)</f>
        <v>21.586666666666662</v>
      </c>
      <c r="S46" s="35" t="s">
        <v>21</v>
      </c>
    </row>
    <row r="47" spans="1:19" ht="11.1" customHeight="1" thickBot="1" x14ac:dyDescent="0.25">
      <c r="A47" s="7" t="s">
        <v>9</v>
      </c>
      <c r="B47" s="32"/>
      <c r="C47" s="34"/>
      <c r="D47" s="36"/>
      <c r="E47" s="32"/>
      <c r="F47" s="34"/>
      <c r="G47" s="36"/>
      <c r="H47" s="32"/>
      <c r="I47" s="34"/>
      <c r="J47" s="36"/>
      <c r="K47" s="32"/>
      <c r="L47" s="34"/>
      <c r="M47" s="36"/>
      <c r="N47" s="32"/>
      <c r="O47" s="34"/>
      <c r="P47" s="36"/>
      <c r="Q47" s="32"/>
      <c r="R47" s="34"/>
      <c r="S47" s="36"/>
    </row>
    <row r="48" spans="1:19" ht="11.1" customHeight="1" x14ac:dyDescent="0.2">
      <c r="A48" s="6" t="s">
        <v>14</v>
      </c>
      <c r="B48" s="29">
        <f t="shared" ref="B48:S48" si="1">MAX(B13:B42)</f>
        <v>32</v>
      </c>
      <c r="C48" s="33">
        <f t="shared" si="1"/>
        <v>22.4</v>
      </c>
      <c r="D48" s="35">
        <f t="shared" si="1"/>
        <v>0</v>
      </c>
      <c r="E48" s="29">
        <f t="shared" si="1"/>
        <v>31.9</v>
      </c>
      <c r="F48" s="33">
        <f t="shared" si="1"/>
        <v>19.8</v>
      </c>
      <c r="G48" s="35">
        <f t="shared" si="1"/>
        <v>31.4</v>
      </c>
      <c r="H48" s="29">
        <f t="shared" si="1"/>
        <v>42.1</v>
      </c>
      <c r="I48" s="33">
        <f t="shared" si="1"/>
        <v>24.7</v>
      </c>
      <c r="J48" s="35">
        <f t="shared" si="1"/>
        <v>6.1</v>
      </c>
      <c r="K48" s="29">
        <f t="shared" si="1"/>
        <v>35.9</v>
      </c>
      <c r="L48" s="33">
        <f t="shared" si="1"/>
        <v>24.5</v>
      </c>
      <c r="M48" s="35">
        <f t="shared" si="1"/>
        <v>5</v>
      </c>
      <c r="N48" s="29">
        <f t="shared" si="1"/>
        <v>36.6</v>
      </c>
      <c r="O48" s="33">
        <f t="shared" si="1"/>
        <v>24.6</v>
      </c>
      <c r="P48" s="35">
        <f t="shared" si="1"/>
        <v>0</v>
      </c>
      <c r="Q48" s="29">
        <f t="shared" si="1"/>
        <v>37.1</v>
      </c>
      <c r="R48" s="33">
        <f t="shared" si="1"/>
        <v>24.3</v>
      </c>
      <c r="S48" s="35">
        <f t="shared" si="1"/>
        <v>5.8</v>
      </c>
    </row>
    <row r="49" spans="1:19" ht="11.1" customHeight="1" thickBot="1" x14ac:dyDescent="0.25">
      <c r="A49" s="22" t="s">
        <v>29</v>
      </c>
      <c r="B49" s="30"/>
      <c r="C49" s="34"/>
      <c r="D49" s="36"/>
      <c r="E49" s="30"/>
      <c r="F49" s="34"/>
      <c r="G49" s="36"/>
      <c r="H49" s="30"/>
      <c r="I49" s="34"/>
      <c r="J49" s="36"/>
      <c r="K49" s="30"/>
      <c r="L49" s="34"/>
      <c r="M49" s="36"/>
      <c r="N49" s="30"/>
      <c r="O49" s="34"/>
      <c r="P49" s="36"/>
      <c r="Q49" s="30"/>
      <c r="R49" s="34"/>
      <c r="S49" s="36"/>
    </row>
    <row r="50" spans="1:19" ht="11.1" customHeight="1" x14ac:dyDescent="0.2">
      <c r="A50" s="6" t="s">
        <v>15</v>
      </c>
      <c r="B50" s="31">
        <f t="shared" ref="B50:S50" si="2">MIN(B13:B42)</f>
        <v>26.7</v>
      </c>
      <c r="C50" s="39">
        <f t="shared" si="2"/>
        <v>13.5</v>
      </c>
      <c r="D50" s="35">
        <f t="shared" si="2"/>
        <v>0</v>
      </c>
      <c r="E50" s="31">
        <f t="shared" si="2"/>
        <v>21.7</v>
      </c>
      <c r="F50" s="39">
        <f t="shared" si="2"/>
        <v>11.7</v>
      </c>
      <c r="G50" s="35">
        <f t="shared" si="2"/>
        <v>0</v>
      </c>
      <c r="H50" s="31">
        <f t="shared" si="2"/>
        <v>31</v>
      </c>
      <c r="I50" s="39">
        <f t="shared" si="2"/>
        <v>15.5</v>
      </c>
      <c r="J50" s="35">
        <f t="shared" si="2"/>
        <v>0</v>
      </c>
      <c r="K50" s="31">
        <f t="shared" si="2"/>
        <v>28.6</v>
      </c>
      <c r="L50" s="39">
        <f t="shared" si="2"/>
        <v>17</v>
      </c>
      <c r="M50" s="35">
        <f t="shared" si="2"/>
        <v>0</v>
      </c>
      <c r="N50" s="31">
        <f t="shared" si="2"/>
        <v>28.6</v>
      </c>
      <c r="O50" s="39">
        <f t="shared" si="2"/>
        <v>18.2</v>
      </c>
      <c r="P50" s="35">
        <f t="shared" si="2"/>
        <v>0</v>
      </c>
      <c r="Q50" s="31">
        <f t="shared" si="2"/>
        <v>28.5</v>
      </c>
      <c r="R50" s="39">
        <f t="shared" si="2"/>
        <v>17.8</v>
      </c>
      <c r="S50" s="35">
        <f t="shared" si="2"/>
        <v>0</v>
      </c>
    </row>
    <row r="51" spans="1:19" ht="11.1" customHeight="1" thickBot="1" x14ac:dyDescent="0.25">
      <c r="A51" s="22" t="s">
        <v>30</v>
      </c>
      <c r="B51" s="32"/>
      <c r="C51" s="40"/>
      <c r="D51" s="36"/>
      <c r="E51" s="32"/>
      <c r="F51" s="40"/>
      <c r="G51" s="36"/>
      <c r="H51" s="32"/>
      <c r="I51" s="40"/>
      <c r="J51" s="36"/>
      <c r="K51" s="32"/>
      <c r="L51" s="40"/>
      <c r="M51" s="36"/>
      <c r="N51" s="32"/>
      <c r="O51" s="40"/>
      <c r="P51" s="36"/>
      <c r="Q51" s="32"/>
      <c r="R51" s="40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1:A12"/>
    <mergeCell ref="P48:P49"/>
    <mergeCell ref="K48:K49"/>
    <mergeCell ref="G46:G47"/>
    <mergeCell ref="E48:E49"/>
    <mergeCell ref="F48:F49"/>
    <mergeCell ref="G48:G49"/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P50:P51"/>
    <mergeCell ref="L50:L51"/>
    <mergeCell ref="M50:M51"/>
    <mergeCell ref="L46:L47"/>
    <mergeCell ref="N48:N49"/>
    <mergeCell ref="L48:L49"/>
    <mergeCell ref="M48:M49"/>
    <mergeCell ref="O48:O49"/>
    <mergeCell ref="N50:N51"/>
    <mergeCell ref="O50:O51"/>
    <mergeCell ref="M46:M47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L44:L45"/>
    <mergeCell ref="M44:M45"/>
    <mergeCell ref="J44:J45"/>
    <mergeCell ref="H50:H51"/>
    <mergeCell ref="I50:I51"/>
    <mergeCell ref="K46:K47"/>
    <mergeCell ref="J50:J51"/>
    <mergeCell ref="K50:K51"/>
    <mergeCell ref="I46:I47"/>
    <mergeCell ref="E44:E45"/>
    <mergeCell ref="K44:K45"/>
    <mergeCell ref="F44:F45"/>
    <mergeCell ref="G44:G45"/>
    <mergeCell ref="C50:C51"/>
    <mergeCell ref="D50:D51"/>
    <mergeCell ref="E46:E47"/>
    <mergeCell ref="E50:E51"/>
    <mergeCell ref="E10:G10"/>
    <mergeCell ref="H10:J10"/>
    <mergeCell ref="B9:D9"/>
    <mergeCell ref="A7:S7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B44:B45"/>
    <mergeCell ref="C44:C45"/>
    <mergeCell ref="D44:D45"/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</mergeCells>
  <conditionalFormatting sqref="B13:B42">
    <cfRule type="cellIs" dxfId="97" priority="6" stopIfTrue="1" operator="equal">
      <formula>$B$48</formula>
    </cfRule>
  </conditionalFormatting>
  <conditionalFormatting sqref="C13:C42">
    <cfRule type="cellIs" dxfId="96" priority="7" stopIfTrue="1" operator="equal">
      <formula>$C$50</formula>
    </cfRule>
  </conditionalFormatting>
  <conditionalFormatting sqref="E13:E42">
    <cfRule type="cellIs" dxfId="95" priority="8" stopIfTrue="1" operator="equal">
      <formula>$E$48</formula>
    </cfRule>
  </conditionalFormatting>
  <conditionalFormatting sqref="F13:F42">
    <cfRule type="cellIs" dxfId="94" priority="9" stopIfTrue="1" operator="equal">
      <formula>$F$50</formula>
    </cfRule>
  </conditionalFormatting>
  <conditionalFormatting sqref="H13:H42">
    <cfRule type="cellIs" dxfId="93" priority="10" stopIfTrue="1" operator="equal">
      <formula>$H$48</formula>
    </cfRule>
  </conditionalFormatting>
  <conditionalFormatting sqref="I13:I42">
    <cfRule type="cellIs" dxfId="92" priority="11" stopIfTrue="1" operator="equal">
      <formula>$I$50</formula>
    </cfRule>
  </conditionalFormatting>
  <conditionalFormatting sqref="K13:K42">
    <cfRule type="cellIs" dxfId="91" priority="12" stopIfTrue="1" operator="equal">
      <formula>$K$48</formula>
    </cfRule>
  </conditionalFormatting>
  <conditionalFormatting sqref="L13:L42">
    <cfRule type="cellIs" dxfId="90" priority="13" stopIfTrue="1" operator="equal">
      <formula>$L$50</formula>
    </cfRule>
  </conditionalFormatting>
  <conditionalFormatting sqref="N13:N42">
    <cfRule type="cellIs" dxfId="89" priority="5" stopIfTrue="1" operator="equal">
      <formula>$N$48</formula>
    </cfRule>
  </conditionalFormatting>
  <conditionalFormatting sqref="O13:O42">
    <cfRule type="cellIs" dxfId="88" priority="1" stopIfTrue="1" operator="equal">
      <formula>$O$50</formula>
    </cfRule>
  </conditionalFormatting>
  <conditionalFormatting sqref="P12:P42 D13:D42 G13:G42 J13:J42 M13:M42 S13:S42">
    <cfRule type="cellIs" dxfId="87" priority="2" operator="equal">
      <formula>"tr"</formula>
    </cfRule>
    <cfRule type="cellIs" dxfId="86" priority="3" operator="greaterThan">
      <formula>0</formula>
    </cfRule>
  </conditionalFormatting>
  <conditionalFormatting sqref="Q13:Q42">
    <cfRule type="cellIs" dxfId="85" priority="14" stopIfTrue="1" operator="equal">
      <formula>$Q$48</formula>
    </cfRule>
  </conditionalFormatting>
  <conditionalFormatting sqref="R13:R42">
    <cfRule type="cellIs" dxfId="84" priority="4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42578125" bestFit="1" customWidth="1"/>
    <col min="9" max="9" width="5.28515625" customWidth="1"/>
    <col min="10" max="10" width="4.85546875" customWidth="1"/>
    <col min="11" max="11" width="6.42578125" bestFit="1" customWidth="1"/>
    <col min="12" max="12" width="5.28515625" customWidth="1"/>
    <col min="13" max="13" width="4.85546875" customWidth="1"/>
    <col min="14" max="14" width="6.42578125" bestFit="1" customWidth="1"/>
    <col min="15" max="15" width="5.28515625" customWidth="1"/>
    <col min="16" max="16" width="4.42578125" customWidth="1"/>
    <col min="17" max="17" width="6.42578125" bestFit="1" customWidth="1"/>
    <col min="18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32.200000000000003</v>
      </c>
      <c r="C13" s="4">
        <v>22</v>
      </c>
      <c r="D13" s="5">
        <v>0</v>
      </c>
      <c r="E13" s="3">
        <v>25.6</v>
      </c>
      <c r="F13" s="4">
        <v>14.4</v>
      </c>
      <c r="G13" s="5">
        <v>0</v>
      </c>
      <c r="H13" s="3">
        <v>35.299999999999997</v>
      </c>
      <c r="I13" s="4">
        <v>22.1</v>
      </c>
      <c r="J13" s="5">
        <v>0</v>
      </c>
      <c r="K13" s="3">
        <v>32.4</v>
      </c>
      <c r="L13" s="4">
        <v>24.7</v>
      </c>
      <c r="M13" s="5">
        <v>0</v>
      </c>
      <c r="N13" s="3">
        <v>33.1</v>
      </c>
      <c r="O13" s="4">
        <v>22.6</v>
      </c>
      <c r="P13" s="5">
        <v>0</v>
      </c>
      <c r="Q13" s="3">
        <v>35.1</v>
      </c>
      <c r="R13" s="4">
        <v>24.3</v>
      </c>
      <c r="S13" s="5">
        <v>0</v>
      </c>
    </row>
    <row r="14" spans="1:19" ht="15" customHeight="1" x14ac:dyDescent="0.2">
      <c r="A14" s="16">
        <v>2</v>
      </c>
      <c r="B14" s="3">
        <v>31.7</v>
      </c>
      <c r="C14" s="4">
        <v>20</v>
      </c>
      <c r="D14" s="5">
        <v>0</v>
      </c>
      <c r="E14" s="3">
        <v>25.9</v>
      </c>
      <c r="F14" s="4">
        <v>15</v>
      </c>
      <c r="G14" s="5">
        <v>0</v>
      </c>
      <c r="H14" s="3">
        <v>36.799999999999997</v>
      </c>
      <c r="I14" s="4">
        <v>23.5</v>
      </c>
      <c r="J14" s="5">
        <v>0</v>
      </c>
      <c r="K14" s="3">
        <v>32.9</v>
      </c>
      <c r="L14" s="4">
        <v>21.8</v>
      </c>
      <c r="M14" s="5">
        <v>0</v>
      </c>
      <c r="N14" s="3">
        <v>32.9</v>
      </c>
      <c r="O14" s="4">
        <v>19</v>
      </c>
      <c r="P14" s="5">
        <v>0</v>
      </c>
      <c r="Q14" s="3">
        <v>32.4</v>
      </c>
      <c r="R14" s="4">
        <v>22.8</v>
      </c>
      <c r="S14" s="5">
        <v>0</v>
      </c>
    </row>
    <row r="15" spans="1:19" ht="15" customHeight="1" x14ac:dyDescent="0.2">
      <c r="A15" s="16">
        <v>3</v>
      </c>
      <c r="B15" s="3">
        <v>30.2</v>
      </c>
      <c r="C15" s="4">
        <v>19.5</v>
      </c>
      <c r="D15" s="5">
        <v>0</v>
      </c>
      <c r="E15" s="3">
        <v>29.1</v>
      </c>
      <c r="F15" s="4">
        <v>15.6</v>
      </c>
      <c r="G15" s="5">
        <v>0</v>
      </c>
      <c r="H15" s="3">
        <v>36.4</v>
      </c>
      <c r="I15" s="4">
        <v>20.6</v>
      </c>
      <c r="J15" s="5">
        <v>0</v>
      </c>
      <c r="K15" s="3">
        <v>35.799999999999997</v>
      </c>
      <c r="L15" s="4">
        <v>20.9</v>
      </c>
      <c r="M15" s="5">
        <v>0</v>
      </c>
      <c r="N15" s="3">
        <v>32.6</v>
      </c>
      <c r="O15" s="4">
        <v>19</v>
      </c>
      <c r="P15" s="5">
        <v>0</v>
      </c>
      <c r="Q15" s="3">
        <v>35.700000000000003</v>
      </c>
      <c r="R15" s="4">
        <v>23</v>
      </c>
      <c r="S15" s="5">
        <v>0</v>
      </c>
    </row>
    <row r="16" spans="1:19" ht="15" customHeight="1" x14ac:dyDescent="0.2">
      <c r="A16" s="16">
        <v>4</v>
      </c>
      <c r="B16" s="3">
        <v>30.5</v>
      </c>
      <c r="C16" s="4">
        <v>19.399999999999999</v>
      </c>
      <c r="D16" s="5">
        <v>0</v>
      </c>
      <c r="E16" s="3">
        <v>30.1</v>
      </c>
      <c r="F16" s="4">
        <v>17.100000000000001</v>
      </c>
      <c r="G16" s="5">
        <v>0</v>
      </c>
      <c r="H16" s="3">
        <v>37.5</v>
      </c>
      <c r="I16" s="4">
        <v>19.8</v>
      </c>
      <c r="J16" s="5">
        <v>0</v>
      </c>
      <c r="K16" s="3">
        <v>33.5</v>
      </c>
      <c r="L16" s="4">
        <v>22.1</v>
      </c>
      <c r="M16" s="5">
        <v>0</v>
      </c>
      <c r="N16" s="3">
        <v>32.299999999999997</v>
      </c>
      <c r="O16" s="4">
        <v>20.6</v>
      </c>
      <c r="P16" s="5">
        <v>0</v>
      </c>
      <c r="Q16" s="3">
        <v>32.6</v>
      </c>
      <c r="R16" s="4">
        <v>22.1</v>
      </c>
      <c r="S16" s="5">
        <v>0</v>
      </c>
    </row>
    <row r="17" spans="1:19" ht="15" customHeight="1" x14ac:dyDescent="0.2">
      <c r="A17" s="16">
        <v>5</v>
      </c>
      <c r="B17" s="3">
        <v>30.6</v>
      </c>
      <c r="C17" s="4">
        <v>19.8</v>
      </c>
      <c r="D17" s="5">
        <v>0</v>
      </c>
      <c r="E17" s="3">
        <v>29.4</v>
      </c>
      <c r="F17" s="4">
        <v>17.100000000000001</v>
      </c>
      <c r="G17" s="5">
        <v>0</v>
      </c>
      <c r="H17" s="3">
        <v>39.5</v>
      </c>
      <c r="I17" s="4">
        <v>19.100000000000001</v>
      </c>
      <c r="J17" s="5">
        <v>0</v>
      </c>
      <c r="K17" s="3">
        <v>33.299999999999997</v>
      </c>
      <c r="L17" s="4">
        <v>22.3</v>
      </c>
      <c r="M17" s="5">
        <v>0</v>
      </c>
      <c r="N17" s="3">
        <v>33.1</v>
      </c>
      <c r="O17" s="4">
        <v>21.5</v>
      </c>
      <c r="P17" s="5">
        <v>0</v>
      </c>
      <c r="Q17" s="3">
        <v>33.5</v>
      </c>
      <c r="R17" s="4">
        <v>21.3</v>
      </c>
      <c r="S17" s="5">
        <v>0</v>
      </c>
    </row>
    <row r="18" spans="1:19" ht="15" customHeight="1" x14ac:dyDescent="0.2">
      <c r="A18" s="16">
        <v>6</v>
      </c>
      <c r="B18" s="3">
        <v>31.8</v>
      </c>
      <c r="C18" s="4">
        <v>19.8</v>
      </c>
      <c r="D18" s="5">
        <v>0</v>
      </c>
      <c r="E18" s="3">
        <v>30.4</v>
      </c>
      <c r="F18" s="4">
        <v>18.8</v>
      </c>
      <c r="G18" s="5">
        <v>0</v>
      </c>
      <c r="H18" s="3">
        <v>40.4</v>
      </c>
      <c r="I18" s="4">
        <v>25.4</v>
      </c>
      <c r="J18" s="5">
        <v>0</v>
      </c>
      <c r="K18" s="3">
        <v>35.5</v>
      </c>
      <c r="L18" s="4">
        <v>25.2</v>
      </c>
      <c r="M18" s="5">
        <v>0</v>
      </c>
      <c r="N18" s="3">
        <v>33.4</v>
      </c>
      <c r="O18" s="4">
        <v>21</v>
      </c>
      <c r="P18" s="5">
        <v>0</v>
      </c>
      <c r="Q18" s="3">
        <v>36.299999999999997</v>
      </c>
      <c r="R18" s="4">
        <v>24.6</v>
      </c>
      <c r="S18" s="5">
        <v>0</v>
      </c>
    </row>
    <row r="19" spans="1:19" ht="15" customHeight="1" x14ac:dyDescent="0.2">
      <c r="A19" s="16">
        <v>7</v>
      </c>
      <c r="B19" s="3">
        <v>31.2</v>
      </c>
      <c r="C19" s="4">
        <v>20.8</v>
      </c>
      <c r="D19" s="5">
        <v>0</v>
      </c>
      <c r="E19" s="3">
        <v>31.8</v>
      </c>
      <c r="F19" s="4">
        <v>17.399999999999999</v>
      </c>
      <c r="G19" s="5">
        <v>5.9</v>
      </c>
      <c r="H19" s="3">
        <v>39.200000000000003</v>
      </c>
      <c r="I19" s="4">
        <v>24.2</v>
      </c>
      <c r="J19" s="5">
        <v>0</v>
      </c>
      <c r="K19" s="3">
        <v>35.6</v>
      </c>
      <c r="L19" s="4">
        <v>24</v>
      </c>
      <c r="M19" s="5">
        <v>0.2</v>
      </c>
      <c r="N19" s="3">
        <v>34.6</v>
      </c>
      <c r="O19" s="4">
        <v>22</v>
      </c>
      <c r="P19" s="5">
        <v>0</v>
      </c>
      <c r="Q19" s="3">
        <v>34.6</v>
      </c>
      <c r="R19" s="4">
        <v>24.8</v>
      </c>
      <c r="S19" s="5">
        <v>0</v>
      </c>
    </row>
    <row r="20" spans="1:19" ht="15" customHeight="1" x14ac:dyDescent="0.2">
      <c r="A20" s="16">
        <v>8</v>
      </c>
      <c r="B20" s="3">
        <v>31.6</v>
      </c>
      <c r="C20" s="4">
        <v>20.8</v>
      </c>
      <c r="D20" s="5">
        <v>0</v>
      </c>
      <c r="E20" s="3">
        <v>31</v>
      </c>
      <c r="F20" s="4">
        <v>19</v>
      </c>
      <c r="G20" s="5">
        <v>0</v>
      </c>
      <c r="H20" s="3">
        <v>40.5</v>
      </c>
      <c r="I20" s="4">
        <v>25.7</v>
      </c>
      <c r="J20" s="5">
        <v>0</v>
      </c>
      <c r="K20" s="3">
        <v>33.799999999999997</v>
      </c>
      <c r="L20" s="4">
        <v>24.3</v>
      </c>
      <c r="M20" s="5">
        <v>0</v>
      </c>
      <c r="N20" s="3">
        <v>33.1</v>
      </c>
      <c r="O20" s="4">
        <v>21.9</v>
      </c>
      <c r="P20" s="5">
        <v>0</v>
      </c>
      <c r="Q20" s="3">
        <v>33.5</v>
      </c>
      <c r="R20" s="4">
        <v>25.1</v>
      </c>
      <c r="S20" s="5">
        <v>0</v>
      </c>
    </row>
    <row r="21" spans="1:19" ht="15" customHeight="1" x14ac:dyDescent="0.2">
      <c r="A21" s="16">
        <v>9</v>
      </c>
      <c r="B21" s="3">
        <v>32</v>
      </c>
      <c r="C21" s="4">
        <v>20</v>
      </c>
      <c r="D21" s="5">
        <v>0</v>
      </c>
      <c r="E21" s="3">
        <v>29.8</v>
      </c>
      <c r="F21" s="4">
        <v>19.8</v>
      </c>
      <c r="G21" s="5">
        <v>0</v>
      </c>
      <c r="H21" s="3">
        <v>40</v>
      </c>
      <c r="I21" s="4">
        <v>21.8</v>
      </c>
      <c r="J21" s="5">
        <v>0</v>
      </c>
      <c r="K21" s="3">
        <v>34.9</v>
      </c>
      <c r="L21" s="4">
        <v>23</v>
      </c>
      <c r="M21" s="5">
        <v>0.2</v>
      </c>
      <c r="N21" s="3">
        <v>33.700000000000003</v>
      </c>
      <c r="O21" s="4">
        <v>21.2</v>
      </c>
      <c r="P21" s="5">
        <v>0</v>
      </c>
      <c r="Q21" s="3">
        <v>34.200000000000003</v>
      </c>
      <c r="R21" s="4">
        <v>23.8</v>
      </c>
      <c r="S21" s="5">
        <v>0</v>
      </c>
    </row>
    <row r="22" spans="1:19" ht="15" customHeight="1" x14ac:dyDescent="0.2">
      <c r="A22" s="16">
        <v>10</v>
      </c>
      <c r="B22" s="3">
        <v>32</v>
      </c>
      <c r="C22" s="4">
        <v>20.8</v>
      </c>
      <c r="D22" s="5">
        <v>0</v>
      </c>
      <c r="E22" s="3">
        <v>33.5</v>
      </c>
      <c r="F22" s="4">
        <v>20.9</v>
      </c>
      <c r="G22" s="5">
        <v>0</v>
      </c>
      <c r="H22" s="3">
        <v>40.299999999999997</v>
      </c>
      <c r="I22" s="4">
        <v>20.9</v>
      </c>
      <c r="J22" s="5">
        <v>0</v>
      </c>
      <c r="K22" s="3">
        <v>32.9</v>
      </c>
      <c r="L22" s="4">
        <v>22.5</v>
      </c>
      <c r="M22" s="5">
        <v>0</v>
      </c>
      <c r="N22" s="3">
        <v>33.5</v>
      </c>
      <c r="O22" s="4">
        <v>25.2</v>
      </c>
      <c r="P22" s="5">
        <v>0</v>
      </c>
      <c r="Q22" s="3">
        <v>33.799999999999997</v>
      </c>
      <c r="R22" s="4">
        <v>23.7</v>
      </c>
      <c r="S22" s="5">
        <v>0</v>
      </c>
    </row>
    <row r="23" spans="1:19" ht="15" customHeight="1" x14ac:dyDescent="0.2">
      <c r="A23" s="16">
        <v>11</v>
      </c>
      <c r="B23" s="3">
        <v>32.9</v>
      </c>
      <c r="C23" s="4">
        <v>22.1</v>
      </c>
      <c r="D23" s="5">
        <v>0</v>
      </c>
      <c r="E23" s="3">
        <v>32.299999999999997</v>
      </c>
      <c r="F23" s="4">
        <v>20</v>
      </c>
      <c r="G23" s="5">
        <v>0</v>
      </c>
      <c r="H23" s="3">
        <v>40.9</v>
      </c>
      <c r="I23" s="4">
        <v>22.5</v>
      </c>
      <c r="J23" s="5">
        <v>0</v>
      </c>
      <c r="K23" s="3">
        <v>34.299999999999997</v>
      </c>
      <c r="L23" s="4">
        <v>24.8</v>
      </c>
      <c r="M23" s="5">
        <v>0</v>
      </c>
      <c r="N23" s="3">
        <v>34.6</v>
      </c>
      <c r="O23" s="4">
        <v>23.6</v>
      </c>
      <c r="P23" s="5">
        <v>0</v>
      </c>
      <c r="Q23" s="3">
        <v>35.9</v>
      </c>
      <c r="R23" s="4">
        <v>24.3</v>
      </c>
      <c r="S23" s="5">
        <v>0</v>
      </c>
    </row>
    <row r="24" spans="1:19" ht="15" customHeight="1" x14ac:dyDescent="0.2">
      <c r="A24" s="16">
        <v>12</v>
      </c>
      <c r="B24" s="3">
        <v>29.6</v>
      </c>
      <c r="C24" s="4">
        <v>25.2</v>
      </c>
      <c r="D24" s="5">
        <v>0</v>
      </c>
      <c r="E24" s="3">
        <v>24.9</v>
      </c>
      <c r="F24" s="4">
        <v>15.4</v>
      </c>
      <c r="G24" s="5">
        <v>0</v>
      </c>
      <c r="H24" s="3">
        <v>37.200000000000003</v>
      </c>
      <c r="I24" s="4">
        <v>25.4</v>
      </c>
      <c r="J24" s="5">
        <v>0</v>
      </c>
      <c r="K24" s="3">
        <v>33</v>
      </c>
      <c r="L24" s="4">
        <v>23.3</v>
      </c>
      <c r="M24" s="5">
        <v>0</v>
      </c>
      <c r="N24" s="3">
        <v>31.2</v>
      </c>
      <c r="O24" s="4">
        <v>25.7</v>
      </c>
      <c r="P24" s="5">
        <v>0</v>
      </c>
      <c r="Q24" s="3">
        <v>35.5</v>
      </c>
      <c r="R24" s="4">
        <v>24.8</v>
      </c>
      <c r="S24" s="5">
        <v>0</v>
      </c>
    </row>
    <row r="25" spans="1:19" ht="15" customHeight="1" x14ac:dyDescent="0.2">
      <c r="A25" s="16">
        <v>13</v>
      </c>
      <c r="B25" s="3">
        <v>30.3</v>
      </c>
      <c r="C25" s="4">
        <v>21.1</v>
      </c>
      <c r="D25" s="5">
        <v>0</v>
      </c>
      <c r="E25" s="3">
        <v>28.7</v>
      </c>
      <c r="F25" s="4">
        <v>15.4</v>
      </c>
      <c r="G25" s="5">
        <v>0</v>
      </c>
      <c r="H25" s="3">
        <v>36.200000000000003</v>
      </c>
      <c r="I25" s="4">
        <v>19.899999999999999</v>
      </c>
      <c r="J25" s="5">
        <v>0</v>
      </c>
      <c r="K25" s="3">
        <v>30.9</v>
      </c>
      <c r="L25" s="4">
        <v>23.4</v>
      </c>
      <c r="M25" s="5">
        <v>0</v>
      </c>
      <c r="N25" s="3">
        <v>30.6</v>
      </c>
      <c r="O25" s="4">
        <v>22.1</v>
      </c>
      <c r="P25" s="5">
        <v>0</v>
      </c>
      <c r="Q25" s="3">
        <v>30.1</v>
      </c>
      <c r="R25" s="4">
        <v>22.3</v>
      </c>
      <c r="S25" s="5">
        <v>0</v>
      </c>
    </row>
    <row r="26" spans="1:19" ht="15" customHeight="1" x14ac:dyDescent="0.2">
      <c r="A26" s="16">
        <v>14</v>
      </c>
      <c r="B26" s="3">
        <v>30.1</v>
      </c>
      <c r="C26" s="4">
        <v>20.100000000000001</v>
      </c>
      <c r="D26" s="5">
        <v>0</v>
      </c>
      <c r="E26" s="3">
        <v>26</v>
      </c>
      <c r="F26" s="4">
        <v>15</v>
      </c>
      <c r="G26" s="5">
        <v>0</v>
      </c>
      <c r="H26" s="3">
        <v>34.1</v>
      </c>
      <c r="I26" s="4">
        <v>19.399999999999999</v>
      </c>
      <c r="J26" s="5">
        <v>0</v>
      </c>
      <c r="K26" s="3">
        <v>33</v>
      </c>
      <c r="L26" s="4">
        <v>21.6</v>
      </c>
      <c r="M26" s="5">
        <v>0</v>
      </c>
      <c r="N26" s="3">
        <v>30.4</v>
      </c>
      <c r="O26" s="4">
        <v>20.6</v>
      </c>
      <c r="P26" s="5">
        <v>0</v>
      </c>
      <c r="Q26" s="3">
        <v>32.9</v>
      </c>
      <c r="R26" s="4">
        <v>22.2</v>
      </c>
      <c r="S26" s="5">
        <v>0</v>
      </c>
    </row>
    <row r="27" spans="1:19" ht="15" customHeight="1" x14ac:dyDescent="0.2">
      <c r="A27" s="16">
        <v>15</v>
      </c>
      <c r="B27" s="3">
        <v>30.4</v>
      </c>
      <c r="C27" s="4">
        <v>22.8</v>
      </c>
      <c r="D27" s="5">
        <v>0</v>
      </c>
      <c r="E27" s="3">
        <v>24.9</v>
      </c>
      <c r="F27" s="4">
        <v>13.2</v>
      </c>
      <c r="G27" s="5">
        <v>0</v>
      </c>
      <c r="H27" s="3">
        <v>34.1</v>
      </c>
      <c r="I27" s="4">
        <v>20.2</v>
      </c>
      <c r="J27" s="5">
        <v>0</v>
      </c>
      <c r="K27" s="3">
        <v>31.3</v>
      </c>
      <c r="L27" s="4">
        <v>20.9</v>
      </c>
      <c r="M27" s="5" t="s">
        <v>43</v>
      </c>
      <c r="N27" s="3">
        <v>30.4</v>
      </c>
      <c r="O27" s="4">
        <v>21.6</v>
      </c>
      <c r="P27" s="5">
        <v>0</v>
      </c>
      <c r="Q27" s="3">
        <v>30.6</v>
      </c>
      <c r="R27" s="4">
        <v>22.8</v>
      </c>
      <c r="S27" s="5">
        <v>0</v>
      </c>
    </row>
    <row r="28" spans="1:19" ht="15" customHeight="1" x14ac:dyDescent="0.2">
      <c r="A28" s="16">
        <v>16</v>
      </c>
      <c r="B28" s="3">
        <v>30.6</v>
      </c>
      <c r="C28" s="4">
        <v>20.8</v>
      </c>
      <c r="D28" s="5">
        <v>0</v>
      </c>
      <c r="E28" s="3">
        <v>28.1</v>
      </c>
      <c r="F28" s="4">
        <v>14.4</v>
      </c>
      <c r="G28" s="5">
        <v>0</v>
      </c>
      <c r="H28" s="3">
        <v>35.9</v>
      </c>
      <c r="I28" s="4">
        <v>18.399999999999999</v>
      </c>
      <c r="J28" s="5">
        <v>0</v>
      </c>
      <c r="K28" s="3">
        <v>31.4</v>
      </c>
      <c r="L28" s="4">
        <v>20.9</v>
      </c>
      <c r="M28" s="5">
        <v>0</v>
      </c>
      <c r="N28" s="3">
        <v>31</v>
      </c>
      <c r="O28" s="4">
        <v>21.7</v>
      </c>
      <c r="P28" s="5">
        <v>0</v>
      </c>
      <c r="Q28" s="3">
        <v>30.8</v>
      </c>
      <c r="R28" s="4">
        <v>20.9</v>
      </c>
      <c r="S28" s="5">
        <v>0</v>
      </c>
    </row>
    <row r="29" spans="1:19" ht="15" customHeight="1" x14ac:dyDescent="0.2">
      <c r="A29" s="16">
        <v>17</v>
      </c>
      <c r="B29" s="3">
        <v>32.299999999999997</v>
      </c>
      <c r="C29" s="4">
        <v>21.3</v>
      </c>
      <c r="D29" s="5">
        <v>0</v>
      </c>
      <c r="E29" s="3">
        <v>26.6</v>
      </c>
      <c r="F29" s="4">
        <v>14.2</v>
      </c>
      <c r="G29" s="5">
        <v>0</v>
      </c>
      <c r="H29" s="3">
        <v>37.799999999999997</v>
      </c>
      <c r="I29" s="4">
        <v>20.7</v>
      </c>
      <c r="J29" s="5">
        <v>0</v>
      </c>
      <c r="K29" s="3">
        <v>30.9</v>
      </c>
      <c r="L29" s="4">
        <v>21.8</v>
      </c>
      <c r="M29" s="5">
        <v>0</v>
      </c>
      <c r="N29" s="3">
        <v>33</v>
      </c>
      <c r="O29" s="4">
        <v>21.9</v>
      </c>
      <c r="P29" s="5">
        <v>0</v>
      </c>
      <c r="Q29" s="3">
        <v>35</v>
      </c>
      <c r="R29" s="4">
        <v>23.3</v>
      </c>
      <c r="S29" s="5">
        <v>0</v>
      </c>
    </row>
    <row r="30" spans="1:19" ht="15" customHeight="1" x14ac:dyDescent="0.2">
      <c r="A30" s="16">
        <v>18</v>
      </c>
      <c r="B30" s="3">
        <v>29.4</v>
      </c>
      <c r="C30" s="4">
        <v>25</v>
      </c>
      <c r="D30" s="5">
        <v>0</v>
      </c>
      <c r="E30" s="3">
        <v>23.2</v>
      </c>
      <c r="F30" s="4">
        <v>13</v>
      </c>
      <c r="G30" s="5">
        <v>0</v>
      </c>
      <c r="H30" s="3">
        <v>33.299999999999997</v>
      </c>
      <c r="I30" s="4">
        <v>22.5</v>
      </c>
      <c r="J30" s="5">
        <v>0</v>
      </c>
      <c r="K30" s="3">
        <v>31.7</v>
      </c>
      <c r="L30" s="4">
        <v>23.6</v>
      </c>
      <c r="M30" s="5">
        <v>0</v>
      </c>
      <c r="N30" s="3">
        <v>30.4</v>
      </c>
      <c r="O30" s="4">
        <v>22.6</v>
      </c>
      <c r="P30" s="5">
        <v>0</v>
      </c>
      <c r="Q30" s="3">
        <v>31.3</v>
      </c>
      <c r="R30" s="4">
        <v>23.4</v>
      </c>
      <c r="S30" s="5">
        <v>0</v>
      </c>
    </row>
    <row r="31" spans="1:19" ht="15" customHeight="1" x14ac:dyDescent="0.2">
      <c r="A31" s="16">
        <v>19</v>
      </c>
      <c r="B31" s="3">
        <v>29.8</v>
      </c>
      <c r="C31" s="4">
        <v>20.7</v>
      </c>
      <c r="D31" s="5">
        <v>0</v>
      </c>
      <c r="E31" s="3">
        <v>26.3</v>
      </c>
      <c r="F31" s="4">
        <v>14.6</v>
      </c>
      <c r="G31" s="5">
        <v>0</v>
      </c>
      <c r="H31" s="3">
        <v>37.1</v>
      </c>
      <c r="I31" s="4">
        <v>21</v>
      </c>
      <c r="J31" s="5">
        <v>0</v>
      </c>
      <c r="K31" s="3">
        <v>31.4</v>
      </c>
      <c r="L31" s="4">
        <v>22.2</v>
      </c>
      <c r="M31" s="5">
        <v>0</v>
      </c>
      <c r="N31" s="3">
        <v>31.5</v>
      </c>
      <c r="O31" s="4">
        <v>20.9</v>
      </c>
      <c r="P31" s="5">
        <v>0</v>
      </c>
      <c r="Q31" s="3">
        <v>30.9</v>
      </c>
      <c r="R31" s="4">
        <v>22</v>
      </c>
      <c r="S31" s="5">
        <v>0</v>
      </c>
    </row>
    <row r="32" spans="1:19" ht="15" customHeight="1" x14ac:dyDescent="0.2">
      <c r="A32" s="16">
        <v>20</v>
      </c>
      <c r="B32" s="3">
        <v>30.7</v>
      </c>
      <c r="C32" s="4">
        <v>21.1</v>
      </c>
      <c r="D32" s="5">
        <v>0</v>
      </c>
      <c r="E32" s="3">
        <v>27.1</v>
      </c>
      <c r="F32" s="4">
        <v>16.3</v>
      </c>
      <c r="G32" s="5">
        <v>0</v>
      </c>
      <c r="H32" s="3">
        <v>38.299999999999997</v>
      </c>
      <c r="I32" s="4">
        <v>22.9</v>
      </c>
      <c r="J32" s="5">
        <v>0</v>
      </c>
      <c r="K32" s="3">
        <v>33.4</v>
      </c>
      <c r="L32" s="4">
        <v>23</v>
      </c>
      <c r="M32" s="5">
        <v>0</v>
      </c>
      <c r="N32" s="3">
        <v>32.200000000000003</v>
      </c>
      <c r="O32" s="4">
        <v>22.6</v>
      </c>
      <c r="P32" s="5">
        <v>0</v>
      </c>
      <c r="Q32" s="3">
        <v>34.200000000000003</v>
      </c>
      <c r="R32" s="4">
        <v>22.8</v>
      </c>
      <c r="S32" s="5">
        <v>0</v>
      </c>
    </row>
    <row r="33" spans="1:19" ht="15" customHeight="1" x14ac:dyDescent="0.2">
      <c r="A33" s="16">
        <v>21</v>
      </c>
      <c r="B33" s="3">
        <v>30.1</v>
      </c>
      <c r="C33" s="4">
        <v>22.6</v>
      </c>
      <c r="D33" s="5">
        <v>0</v>
      </c>
      <c r="E33" s="3">
        <v>29.9</v>
      </c>
      <c r="F33" s="4">
        <v>16.899999999999999</v>
      </c>
      <c r="G33" s="5">
        <v>0</v>
      </c>
      <c r="H33" s="3">
        <v>40.4</v>
      </c>
      <c r="I33" s="4">
        <v>24.6</v>
      </c>
      <c r="J33" s="5">
        <v>0</v>
      </c>
      <c r="K33" s="3">
        <v>36.4</v>
      </c>
      <c r="L33" s="4">
        <v>23.3</v>
      </c>
      <c r="M33" s="5">
        <v>0</v>
      </c>
      <c r="N33" s="3">
        <v>32.799999999999997</v>
      </c>
      <c r="O33" s="4">
        <v>21.5</v>
      </c>
      <c r="P33" s="5">
        <v>0</v>
      </c>
      <c r="Q33" s="3">
        <v>35.700000000000003</v>
      </c>
      <c r="R33" s="4">
        <v>24.4</v>
      </c>
      <c r="S33" s="5">
        <v>0</v>
      </c>
    </row>
    <row r="34" spans="1:19" ht="15" customHeight="1" x14ac:dyDescent="0.2">
      <c r="A34" s="16">
        <v>22</v>
      </c>
      <c r="B34" s="3">
        <v>31.9</v>
      </c>
      <c r="C34" s="4">
        <v>20.8</v>
      </c>
      <c r="D34" s="5">
        <v>0</v>
      </c>
      <c r="E34" s="3">
        <v>31.7</v>
      </c>
      <c r="F34" s="4">
        <v>17.600000000000001</v>
      </c>
      <c r="G34" s="5">
        <v>0</v>
      </c>
      <c r="H34" s="3">
        <v>39.5</v>
      </c>
      <c r="I34" s="4">
        <v>25.8</v>
      </c>
      <c r="J34" s="5">
        <v>0</v>
      </c>
      <c r="K34" s="3">
        <v>34.700000000000003</v>
      </c>
      <c r="L34" s="4">
        <v>24.1</v>
      </c>
      <c r="M34" s="5">
        <v>0.2</v>
      </c>
      <c r="N34" s="3">
        <v>34.9</v>
      </c>
      <c r="O34" s="4">
        <v>21</v>
      </c>
      <c r="P34" s="5">
        <v>0</v>
      </c>
      <c r="Q34" s="3">
        <v>37.6</v>
      </c>
      <c r="R34" s="4">
        <v>25.6</v>
      </c>
      <c r="S34" s="5">
        <v>0</v>
      </c>
    </row>
    <row r="35" spans="1:19" ht="15" customHeight="1" x14ac:dyDescent="0.2">
      <c r="A35" s="16">
        <v>23</v>
      </c>
      <c r="B35" s="3">
        <v>32.1</v>
      </c>
      <c r="C35" s="4">
        <v>21.4</v>
      </c>
      <c r="D35" s="5">
        <v>0</v>
      </c>
      <c r="E35" s="3">
        <v>30.3</v>
      </c>
      <c r="F35" s="4">
        <v>17</v>
      </c>
      <c r="G35" s="5">
        <v>0</v>
      </c>
      <c r="H35" s="3">
        <v>40.299999999999997</v>
      </c>
      <c r="I35" s="4">
        <v>25.4</v>
      </c>
      <c r="J35" s="5">
        <v>0</v>
      </c>
      <c r="K35" s="3">
        <v>35.5</v>
      </c>
      <c r="L35" s="4">
        <v>22.6</v>
      </c>
      <c r="M35" s="5">
        <v>0.2</v>
      </c>
      <c r="N35" s="3">
        <v>34.299999999999997</v>
      </c>
      <c r="O35" s="4">
        <v>20.5</v>
      </c>
      <c r="P35" s="5">
        <v>0</v>
      </c>
      <c r="Q35" s="3">
        <v>35.799999999999997</v>
      </c>
      <c r="R35" s="4">
        <v>25.2</v>
      </c>
      <c r="S35" s="5">
        <v>0</v>
      </c>
    </row>
    <row r="36" spans="1:19" ht="15" customHeight="1" x14ac:dyDescent="0.2">
      <c r="A36" s="16">
        <v>24</v>
      </c>
      <c r="B36" s="3">
        <v>29.9</v>
      </c>
      <c r="C36" s="4">
        <v>19.899999999999999</v>
      </c>
      <c r="D36" s="5">
        <v>0</v>
      </c>
      <c r="E36" s="3">
        <v>30.5</v>
      </c>
      <c r="F36" s="4">
        <v>16.100000000000001</v>
      </c>
      <c r="G36" s="5">
        <v>0</v>
      </c>
      <c r="H36" s="3">
        <v>39.1</v>
      </c>
      <c r="I36" s="4">
        <v>24.1</v>
      </c>
      <c r="J36" s="5">
        <v>0</v>
      </c>
      <c r="K36" s="3">
        <v>35.299999999999997</v>
      </c>
      <c r="L36" s="4">
        <v>22.8</v>
      </c>
      <c r="M36" s="5">
        <v>0</v>
      </c>
      <c r="N36" s="3">
        <v>33.6</v>
      </c>
      <c r="O36" s="4">
        <v>20.100000000000001</v>
      </c>
      <c r="P36" s="5">
        <v>0</v>
      </c>
      <c r="Q36" s="3">
        <v>35.1</v>
      </c>
      <c r="R36" s="4">
        <v>25</v>
      </c>
      <c r="S36" s="5">
        <v>0</v>
      </c>
    </row>
    <row r="37" spans="1:19" ht="15" customHeight="1" x14ac:dyDescent="0.2">
      <c r="A37" s="16">
        <v>25</v>
      </c>
      <c r="B37" s="3">
        <v>31</v>
      </c>
      <c r="C37" s="4">
        <v>20.7</v>
      </c>
      <c r="D37" s="5">
        <v>0</v>
      </c>
      <c r="E37" s="3">
        <v>30.4</v>
      </c>
      <c r="F37" s="4">
        <v>17.5</v>
      </c>
      <c r="G37" s="5">
        <v>0</v>
      </c>
      <c r="H37" s="3">
        <v>39.4</v>
      </c>
      <c r="I37" s="4">
        <v>20.2</v>
      </c>
      <c r="J37" s="5">
        <v>0</v>
      </c>
      <c r="K37" s="3">
        <v>32.6</v>
      </c>
      <c r="L37" s="4">
        <v>21.5</v>
      </c>
      <c r="M37" s="5">
        <v>0</v>
      </c>
      <c r="N37" s="3">
        <v>32.299999999999997</v>
      </c>
      <c r="O37" s="4">
        <v>20.2</v>
      </c>
      <c r="P37" s="5">
        <v>0</v>
      </c>
      <c r="Q37" s="3">
        <v>33.299999999999997</v>
      </c>
      <c r="R37" s="4">
        <v>22.3</v>
      </c>
      <c r="S37" s="5">
        <v>0</v>
      </c>
    </row>
    <row r="38" spans="1:19" ht="15" customHeight="1" x14ac:dyDescent="0.2">
      <c r="A38" s="16">
        <v>26</v>
      </c>
      <c r="B38" s="3">
        <v>30.8</v>
      </c>
      <c r="C38" s="4">
        <v>20.7</v>
      </c>
      <c r="D38" s="5">
        <v>0</v>
      </c>
      <c r="E38" s="3">
        <v>29.3</v>
      </c>
      <c r="F38" s="4">
        <v>17.5</v>
      </c>
      <c r="G38" s="5">
        <v>0</v>
      </c>
      <c r="H38" s="3">
        <v>39.299999999999997</v>
      </c>
      <c r="I38" s="4">
        <v>22.8</v>
      </c>
      <c r="J38" s="5">
        <v>0</v>
      </c>
      <c r="K38" s="3">
        <v>34</v>
      </c>
      <c r="L38" s="4">
        <v>21.9</v>
      </c>
      <c r="M38" s="5">
        <v>0</v>
      </c>
      <c r="N38" s="3">
        <v>34</v>
      </c>
      <c r="O38" s="4">
        <v>22</v>
      </c>
      <c r="P38" s="5">
        <v>0</v>
      </c>
      <c r="Q38" s="3">
        <v>35.4</v>
      </c>
      <c r="R38" s="4">
        <v>23.4</v>
      </c>
      <c r="S38" s="5">
        <v>0</v>
      </c>
    </row>
    <row r="39" spans="1:19" ht="15" customHeight="1" x14ac:dyDescent="0.2">
      <c r="A39" s="16">
        <v>27</v>
      </c>
      <c r="B39" s="3">
        <v>30.3</v>
      </c>
      <c r="C39" s="4">
        <v>20.7</v>
      </c>
      <c r="D39" s="5">
        <v>0</v>
      </c>
      <c r="E39" s="3">
        <v>28.9</v>
      </c>
      <c r="F39" s="4">
        <v>17.8</v>
      </c>
      <c r="G39" s="5">
        <v>0</v>
      </c>
      <c r="H39" s="3">
        <v>39.6</v>
      </c>
      <c r="I39" s="4">
        <v>25</v>
      </c>
      <c r="J39" s="5">
        <v>0</v>
      </c>
      <c r="K39" s="3">
        <v>36.299999999999997</v>
      </c>
      <c r="L39" s="4">
        <v>25.4</v>
      </c>
      <c r="M39" s="5">
        <v>0</v>
      </c>
      <c r="N39" s="3">
        <v>33.700000000000003</v>
      </c>
      <c r="O39" s="4">
        <v>22.4</v>
      </c>
      <c r="P39" s="5">
        <v>0</v>
      </c>
      <c r="Q39" s="3">
        <v>36.799999999999997</v>
      </c>
      <c r="R39" s="4">
        <v>25.2</v>
      </c>
      <c r="S39" s="5">
        <v>0</v>
      </c>
    </row>
    <row r="40" spans="1:19" ht="15" customHeight="1" x14ac:dyDescent="0.2">
      <c r="A40" s="16">
        <v>28</v>
      </c>
      <c r="B40" s="3">
        <v>30.9</v>
      </c>
      <c r="C40" s="4">
        <v>20.2</v>
      </c>
      <c r="D40" s="5">
        <v>0</v>
      </c>
      <c r="E40" s="3">
        <v>31.2</v>
      </c>
      <c r="F40" s="4">
        <v>18.399999999999999</v>
      </c>
      <c r="G40" s="5">
        <v>0</v>
      </c>
      <c r="H40" s="3">
        <v>40.4</v>
      </c>
      <c r="I40" s="4">
        <v>24.4</v>
      </c>
      <c r="J40" s="5">
        <v>0</v>
      </c>
      <c r="K40" s="3">
        <v>33</v>
      </c>
      <c r="L40" s="4">
        <v>22.6</v>
      </c>
      <c r="M40" s="5">
        <v>0</v>
      </c>
      <c r="N40" s="3">
        <v>31.9</v>
      </c>
      <c r="O40" s="4">
        <v>23.1</v>
      </c>
      <c r="P40" s="5">
        <v>0</v>
      </c>
      <c r="Q40" s="3">
        <v>34.9</v>
      </c>
      <c r="R40" s="4">
        <v>24.1</v>
      </c>
      <c r="S40" s="5">
        <v>0</v>
      </c>
    </row>
    <row r="41" spans="1:19" ht="15" customHeight="1" x14ac:dyDescent="0.2">
      <c r="A41" s="16">
        <v>29</v>
      </c>
      <c r="B41" s="3">
        <v>31.6</v>
      </c>
      <c r="C41" s="4">
        <v>20.9</v>
      </c>
      <c r="D41" s="5">
        <v>0</v>
      </c>
      <c r="E41" s="3">
        <v>32.1</v>
      </c>
      <c r="F41" s="4">
        <v>19</v>
      </c>
      <c r="G41" s="5">
        <v>0</v>
      </c>
      <c r="H41" s="3">
        <v>40</v>
      </c>
      <c r="I41" s="4">
        <v>20.8</v>
      </c>
      <c r="J41" s="5">
        <v>0</v>
      </c>
      <c r="K41" s="3">
        <v>32.6</v>
      </c>
      <c r="L41" s="4">
        <v>22.6</v>
      </c>
      <c r="M41" s="5">
        <v>0</v>
      </c>
      <c r="N41" s="3">
        <v>32.5</v>
      </c>
      <c r="O41" s="4">
        <v>22.3</v>
      </c>
      <c r="P41" s="5">
        <v>0</v>
      </c>
      <c r="Q41" s="3">
        <v>32.6</v>
      </c>
      <c r="R41" s="4">
        <v>24.1</v>
      </c>
      <c r="S41" s="5">
        <v>0</v>
      </c>
    </row>
    <row r="42" spans="1:19" ht="15" customHeight="1" x14ac:dyDescent="0.2">
      <c r="A42" s="16">
        <v>30</v>
      </c>
      <c r="B42" s="3">
        <v>32</v>
      </c>
      <c r="C42" s="4">
        <v>20.399999999999999</v>
      </c>
      <c r="D42" s="5">
        <v>0</v>
      </c>
      <c r="E42" s="3">
        <v>31.2</v>
      </c>
      <c r="F42" s="4">
        <v>20.100000000000001</v>
      </c>
      <c r="G42" s="5">
        <v>0</v>
      </c>
      <c r="H42" s="3">
        <v>38.200000000000003</v>
      </c>
      <c r="I42" s="4">
        <v>22.1</v>
      </c>
      <c r="J42" s="5">
        <v>0</v>
      </c>
      <c r="K42" s="3">
        <v>32.200000000000003</v>
      </c>
      <c r="L42" s="4">
        <v>24.9</v>
      </c>
      <c r="M42" s="5">
        <v>0</v>
      </c>
      <c r="N42" s="3">
        <v>33.5</v>
      </c>
      <c r="O42" s="4">
        <v>23.7</v>
      </c>
      <c r="P42" s="5">
        <v>0</v>
      </c>
      <c r="Q42" s="3">
        <v>32.200000000000003</v>
      </c>
      <c r="R42" s="4">
        <v>22.6</v>
      </c>
      <c r="S42" s="5">
        <v>0</v>
      </c>
    </row>
    <row r="43" spans="1:19" ht="15" customHeight="1" thickBot="1" x14ac:dyDescent="0.25">
      <c r="A43" s="17">
        <v>31</v>
      </c>
      <c r="B43" s="3">
        <v>31.2</v>
      </c>
      <c r="C43" s="4">
        <v>20.3</v>
      </c>
      <c r="D43" s="5">
        <v>0</v>
      </c>
      <c r="E43" s="3">
        <v>30</v>
      </c>
      <c r="F43" s="4">
        <v>18.600000000000001</v>
      </c>
      <c r="G43" s="5">
        <v>0</v>
      </c>
      <c r="H43" s="3">
        <v>39.299999999999997</v>
      </c>
      <c r="I43" s="4">
        <v>21.6</v>
      </c>
      <c r="J43" s="5">
        <v>0</v>
      </c>
      <c r="K43" s="3">
        <v>32.700000000000003</v>
      </c>
      <c r="L43" s="4">
        <v>23.3</v>
      </c>
      <c r="M43" s="5">
        <v>0</v>
      </c>
      <c r="N43" s="3">
        <v>32</v>
      </c>
      <c r="O43" s="4">
        <v>19.399999999999999</v>
      </c>
      <c r="P43" s="5">
        <v>0</v>
      </c>
      <c r="Q43" s="3">
        <v>33.799999999999997</v>
      </c>
      <c r="R43" s="4">
        <v>22.2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S45" si="0">SUM(B13:B43)</f>
        <v>961.69999999999993</v>
      </c>
      <c r="C45" s="33">
        <f t="shared" si="0"/>
        <v>651.70000000000016</v>
      </c>
      <c r="D45" s="37">
        <f t="shared" si="0"/>
        <v>0</v>
      </c>
      <c r="E45" s="31">
        <f t="shared" si="0"/>
        <v>900.2</v>
      </c>
      <c r="F45" s="33">
        <f t="shared" si="0"/>
        <v>523.1</v>
      </c>
      <c r="G45" s="37">
        <f t="shared" si="0"/>
        <v>5.9</v>
      </c>
      <c r="H45" s="31">
        <f t="shared" si="0"/>
        <v>1186.2999999999997</v>
      </c>
      <c r="I45" s="33">
        <f t="shared" si="0"/>
        <v>692.79999999999984</v>
      </c>
      <c r="J45" s="37">
        <f t="shared" si="0"/>
        <v>0</v>
      </c>
      <c r="K45" s="31">
        <f t="shared" si="0"/>
        <v>1037.1999999999998</v>
      </c>
      <c r="L45" s="33">
        <f t="shared" si="0"/>
        <v>711.3</v>
      </c>
      <c r="M45" s="37">
        <f t="shared" si="0"/>
        <v>0.8</v>
      </c>
      <c r="N45" s="31">
        <f t="shared" si="0"/>
        <v>1013.0999999999999</v>
      </c>
      <c r="O45" s="33">
        <f t="shared" si="0"/>
        <v>673.5</v>
      </c>
      <c r="P45" s="37">
        <f t="shared" si="0"/>
        <v>0</v>
      </c>
      <c r="Q45" s="31">
        <f t="shared" si="0"/>
        <v>1052.0999999999999</v>
      </c>
      <c r="R45" s="33">
        <f t="shared" si="0"/>
        <v>728.40000000000009</v>
      </c>
      <c r="S45" s="37">
        <f t="shared" si="0"/>
        <v>0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31.022580645161288</v>
      </c>
      <c r="C47" s="33">
        <f>AVERAGE(C13:C43)</f>
        <v>21.022580645161295</v>
      </c>
      <c r="D47" s="35" t="s">
        <v>21</v>
      </c>
      <c r="E47" s="31">
        <f>AVERAGE(E13:E43)</f>
        <v>29.038709677419355</v>
      </c>
      <c r="F47" s="33">
        <f>AVERAGE(F13:F43)</f>
        <v>16.874193548387098</v>
      </c>
      <c r="G47" s="35" t="s">
        <v>21</v>
      </c>
      <c r="H47" s="31">
        <f>AVERAGE(H13:H43)</f>
        <v>38.267741935483862</v>
      </c>
      <c r="I47" s="33">
        <f>AVERAGE(I13:I43)</f>
        <v>22.348387096774189</v>
      </c>
      <c r="J47" s="35" t="s">
        <v>21</v>
      </c>
      <c r="K47" s="31">
        <f>AVERAGE(K13:K43)</f>
        <v>33.458064516129028</v>
      </c>
      <c r="L47" s="33">
        <f>AVERAGE(L13:L43)</f>
        <v>22.945161290322581</v>
      </c>
      <c r="M47" s="35" t="s">
        <v>21</v>
      </c>
      <c r="N47" s="31">
        <f>AVERAGE(N13:N43)</f>
        <v>32.680645161290322</v>
      </c>
      <c r="O47" s="33">
        <f>AVERAGE(O13:O43)</f>
        <v>21.725806451612904</v>
      </c>
      <c r="P47" s="35" t="s">
        <v>21</v>
      </c>
      <c r="Q47" s="31">
        <f>AVERAGE(Q13:Q43)</f>
        <v>33.938709677419354</v>
      </c>
      <c r="R47" s="33">
        <f>AVERAGE(R13:R43)</f>
        <v>23.49677419354839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S49" si="1">MAX(B13:B43)</f>
        <v>32.9</v>
      </c>
      <c r="C49" s="33">
        <f t="shared" si="1"/>
        <v>25.2</v>
      </c>
      <c r="D49" s="35">
        <f t="shared" si="1"/>
        <v>0</v>
      </c>
      <c r="E49" s="29">
        <f t="shared" si="1"/>
        <v>33.5</v>
      </c>
      <c r="F49" s="33">
        <f t="shared" si="1"/>
        <v>20.9</v>
      </c>
      <c r="G49" s="35">
        <f t="shared" si="1"/>
        <v>5.9</v>
      </c>
      <c r="H49" s="29">
        <f t="shared" si="1"/>
        <v>40.9</v>
      </c>
      <c r="I49" s="33">
        <f t="shared" si="1"/>
        <v>25.8</v>
      </c>
      <c r="J49" s="35">
        <f t="shared" si="1"/>
        <v>0</v>
      </c>
      <c r="K49" s="29">
        <f t="shared" si="1"/>
        <v>36.4</v>
      </c>
      <c r="L49" s="33">
        <f t="shared" si="1"/>
        <v>25.4</v>
      </c>
      <c r="M49" s="35">
        <f t="shared" si="1"/>
        <v>0.2</v>
      </c>
      <c r="N49" s="29">
        <f t="shared" si="1"/>
        <v>34.9</v>
      </c>
      <c r="O49" s="33">
        <f t="shared" si="1"/>
        <v>25.7</v>
      </c>
      <c r="P49" s="35">
        <f t="shared" si="1"/>
        <v>0</v>
      </c>
      <c r="Q49" s="29">
        <f t="shared" si="1"/>
        <v>37.6</v>
      </c>
      <c r="R49" s="33">
        <f t="shared" si="1"/>
        <v>25.6</v>
      </c>
      <c r="S49" s="35">
        <f t="shared" si="1"/>
        <v>0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S51" si="2">MIN(B13:B43)</f>
        <v>29.4</v>
      </c>
      <c r="C51" s="39">
        <f t="shared" si="2"/>
        <v>19.399999999999999</v>
      </c>
      <c r="D51" s="35">
        <f t="shared" si="2"/>
        <v>0</v>
      </c>
      <c r="E51" s="31">
        <f t="shared" si="2"/>
        <v>23.2</v>
      </c>
      <c r="F51" s="39">
        <f t="shared" si="2"/>
        <v>13</v>
      </c>
      <c r="G51" s="35">
        <f t="shared" si="2"/>
        <v>0</v>
      </c>
      <c r="H51" s="31">
        <f t="shared" si="2"/>
        <v>33.299999999999997</v>
      </c>
      <c r="I51" s="39">
        <f t="shared" si="2"/>
        <v>18.399999999999999</v>
      </c>
      <c r="J51" s="35">
        <f t="shared" si="2"/>
        <v>0</v>
      </c>
      <c r="K51" s="31">
        <f t="shared" si="2"/>
        <v>30.9</v>
      </c>
      <c r="L51" s="39">
        <f t="shared" si="2"/>
        <v>20.9</v>
      </c>
      <c r="M51" s="35">
        <f t="shared" si="2"/>
        <v>0</v>
      </c>
      <c r="N51" s="31">
        <f t="shared" si="2"/>
        <v>30.4</v>
      </c>
      <c r="O51" s="39">
        <f t="shared" si="2"/>
        <v>19</v>
      </c>
      <c r="P51" s="35">
        <f t="shared" si="2"/>
        <v>0</v>
      </c>
      <c r="Q51" s="31">
        <f t="shared" si="2"/>
        <v>30.1</v>
      </c>
      <c r="R51" s="39">
        <f t="shared" si="2"/>
        <v>20.9</v>
      </c>
      <c r="S51" s="35">
        <f t="shared" si="2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P51:P52"/>
    <mergeCell ref="L51:L52"/>
    <mergeCell ref="M51:M52"/>
    <mergeCell ref="L47:L48"/>
    <mergeCell ref="N49:N50"/>
    <mergeCell ref="L49:L50"/>
    <mergeCell ref="M49:M50"/>
    <mergeCell ref="O49:O50"/>
    <mergeCell ref="N51:N52"/>
    <mergeCell ref="O51:O52"/>
    <mergeCell ref="M47:M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L45:L46"/>
    <mergeCell ref="M45:M46"/>
    <mergeCell ref="J45:J46"/>
    <mergeCell ref="H51:H52"/>
    <mergeCell ref="I51:I52"/>
    <mergeCell ref="K47:K48"/>
    <mergeCell ref="J51:J52"/>
    <mergeCell ref="K51:K52"/>
    <mergeCell ref="I47:I48"/>
    <mergeCell ref="E45:E46"/>
    <mergeCell ref="K45:K46"/>
    <mergeCell ref="F45:F46"/>
    <mergeCell ref="G45:G46"/>
    <mergeCell ref="C51:C52"/>
    <mergeCell ref="D51:D52"/>
    <mergeCell ref="E47:E48"/>
    <mergeCell ref="E51:E52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B45:B46"/>
    <mergeCell ref="C45:C46"/>
    <mergeCell ref="D45:D46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</mergeCells>
  <conditionalFormatting sqref="B13:B43">
    <cfRule type="cellIs" dxfId="83" priority="6" stopIfTrue="1" operator="equal">
      <formula>$B$49</formula>
    </cfRule>
  </conditionalFormatting>
  <conditionalFormatting sqref="C13:C43">
    <cfRule type="cellIs" dxfId="82" priority="7" stopIfTrue="1" operator="equal">
      <formula>$C$51</formula>
    </cfRule>
  </conditionalFormatting>
  <conditionalFormatting sqref="E13:E43">
    <cfRule type="cellIs" dxfId="81" priority="8" stopIfTrue="1" operator="equal">
      <formula>$E$49</formula>
    </cfRule>
  </conditionalFormatting>
  <conditionalFormatting sqref="F13:F43">
    <cfRule type="cellIs" dxfId="80" priority="9" stopIfTrue="1" operator="equal">
      <formula>$F$51</formula>
    </cfRule>
  </conditionalFormatting>
  <conditionalFormatting sqref="H13:H43">
    <cfRule type="cellIs" dxfId="79" priority="10" stopIfTrue="1" operator="equal">
      <formula>$H$49</formula>
    </cfRule>
  </conditionalFormatting>
  <conditionalFormatting sqref="I13:I43">
    <cfRule type="cellIs" dxfId="78" priority="11" stopIfTrue="1" operator="equal">
      <formula>$I$51</formula>
    </cfRule>
  </conditionalFormatting>
  <conditionalFormatting sqref="K13:K43">
    <cfRule type="cellIs" dxfId="77" priority="12" stopIfTrue="1" operator="equal">
      <formula>$K$49</formula>
    </cfRule>
  </conditionalFormatting>
  <conditionalFormatting sqref="L13:L43">
    <cfRule type="cellIs" dxfId="76" priority="13" stopIfTrue="1" operator="equal">
      <formula>$L$51</formula>
    </cfRule>
  </conditionalFormatting>
  <conditionalFormatting sqref="N13:N43">
    <cfRule type="cellIs" dxfId="75" priority="5" stopIfTrue="1" operator="equal">
      <formula>$N$49</formula>
    </cfRule>
  </conditionalFormatting>
  <conditionalFormatting sqref="O13:O43">
    <cfRule type="cellIs" dxfId="74" priority="1" stopIfTrue="1" operator="equal">
      <formula>$O$51</formula>
    </cfRule>
  </conditionalFormatting>
  <conditionalFormatting sqref="P12:P43 D13:D43 G13:G43 J13:J43 M13:M43 S13:S43">
    <cfRule type="cellIs" dxfId="73" priority="2" operator="equal">
      <formula>"tr"</formula>
    </cfRule>
    <cfRule type="cellIs" dxfId="72" priority="3" operator="greaterThan">
      <formula>0</formula>
    </cfRule>
  </conditionalFormatting>
  <conditionalFormatting sqref="Q13:Q43">
    <cfRule type="cellIs" dxfId="71" priority="14" stopIfTrue="1" operator="equal">
      <formula>$Q$49</formula>
    </cfRule>
  </conditionalFormatting>
  <conditionalFormatting sqref="R13:R43">
    <cfRule type="cellIs" dxfId="70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28515625" customWidth="1"/>
    <col min="9" max="9" width="5.28515625" customWidth="1"/>
    <col min="10" max="10" width="4.85546875" customWidth="1"/>
    <col min="11" max="11" width="6.140625" customWidth="1"/>
    <col min="12" max="12" width="5.28515625" customWidth="1"/>
    <col min="13" max="13" width="4.85546875" customWidth="1"/>
    <col min="14" max="14" width="6.140625" customWidth="1"/>
    <col min="15" max="15" width="5.28515625" customWidth="1"/>
    <col min="16" max="16" width="4.42578125" customWidth="1"/>
    <col min="17" max="17" width="6.140625" customWidth="1"/>
    <col min="18" max="18" width="5.28515625" customWidth="1"/>
    <col min="19" max="19" width="6.71093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30.6</v>
      </c>
      <c r="C13" s="4">
        <v>20.5</v>
      </c>
      <c r="D13" s="5">
        <v>0</v>
      </c>
      <c r="E13" s="3">
        <v>31.6</v>
      </c>
      <c r="F13" s="4">
        <v>19</v>
      </c>
      <c r="G13" s="5">
        <v>0</v>
      </c>
      <c r="H13" s="3">
        <v>39.4</v>
      </c>
      <c r="I13" s="4">
        <v>20.8</v>
      </c>
      <c r="J13" s="5">
        <v>0</v>
      </c>
      <c r="K13" s="3">
        <v>31.7</v>
      </c>
      <c r="L13" s="4">
        <v>22.9</v>
      </c>
      <c r="M13" s="5">
        <v>0</v>
      </c>
      <c r="N13" s="3">
        <v>31.8</v>
      </c>
      <c r="O13" s="4">
        <v>21.2</v>
      </c>
      <c r="P13" s="5">
        <v>0</v>
      </c>
      <c r="Q13" s="3">
        <v>31.1</v>
      </c>
      <c r="R13" s="4">
        <v>23</v>
      </c>
      <c r="S13" s="5">
        <v>0</v>
      </c>
    </row>
    <row r="14" spans="1:19" ht="15" customHeight="1" x14ac:dyDescent="0.2">
      <c r="A14" s="16">
        <v>2</v>
      </c>
      <c r="B14" s="3">
        <v>30.2</v>
      </c>
      <c r="C14" s="4">
        <v>21.5</v>
      </c>
      <c r="D14" s="5">
        <v>0</v>
      </c>
      <c r="E14" s="3">
        <v>31.3</v>
      </c>
      <c r="F14" s="4">
        <v>18.899999999999999</v>
      </c>
      <c r="G14" s="5">
        <v>0</v>
      </c>
      <c r="H14" s="3">
        <v>37.5</v>
      </c>
      <c r="I14" s="4">
        <v>21</v>
      </c>
      <c r="J14" s="5">
        <v>0</v>
      </c>
      <c r="K14" s="3">
        <v>32.700000000000003</v>
      </c>
      <c r="L14" s="4">
        <v>23.2</v>
      </c>
      <c r="M14" s="5">
        <v>0</v>
      </c>
      <c r="N14" s="3">
        <v>32.1</v>
      </c>
      <c r="O14" s="4">
        <v>20.6</v>
      </c>
      <c r="P14" s="5">
        <v>0</v>
      </c>
      <c r="Q14" s="3">
        <v>32.799999999999997</v>
      </c>
      <c r="R14" s="4">
        <v>22.8</v>
      </c>
      <c r="S14" s="5">
        <v>0</v>
      </c>
    </row>
    <row r="15" spans="1:19" ht="15" customHeight="1" x14ac:dyDescent="0.2">
      <c r="A15" s="16">
        <v>3</v>
      </c>
      <c r="B15" s="3">
        <v>31.5</v>
      </c>
      <c r="C15" s="4">
        <v>22.9</v>
      </c>
      <c r="D15" s="5">
        <v>0</v>
      </c>
      <c r="E15" s="3">
        <v>31.9</v>
      </c>
      <c r="F15" s="4">
        <v>18.600000000000001</v>
      </c>
      <c r="G15" s="5">
        <v>0</v>
      </c>
      <c r="H15" s="3">
        <v>39.6</v>
      </c>
      <c r="I15" s="4">
        <v>23.1</v>
      </c>
      <c r="J15" s="5">
        <v>0</v>
      </c>
      <c r="K15" s="3">
        <v>32.5</v>
      </c>
      <c r="L15" s="4">
        <v>22.9</v>
      </c>
      <c r="M15" s="5">
        <v>0</v>
      </c>
      <c r="N15" s="3">
        <v>32.200000000000003</v>
      </c>
      <c r="O15" s="4">
        <v>22.7</v>
      </c>
      <c r="P15" s="5">
        <v>0</v>
      </c>
      <c r="Q15" s="3">
        <v>32</v>
      </c>
      <c r="R15" s="4">
        <v>24.8</v>
      </c>
      <c r="S15" s="5">
        <v>0</v>
      </c>
    </row>
    <row r="16" spans="1:19" ht="15" customHeight="1" x14ac:dyDescent="0.2">
      <c r="A16" s="16">
        <v>4</v>
      </c>
      <c r="B16" s="3">
        <v>31.8</v>
      </c>
      <c r="C16" s="4">
        <v>21.9</v>
      </c>
      <c r="D16" s="5">
        <v>0</v>
      </c>
      <c r="E16" s="3">
        <v>32.200000000000003</v>
      </c>
      <c r="F16" s="4">
        <v>20.3</v>
      </c>
      <c r="G16" s="5">
        <v>0</v>
      </c>
      <c r="H16" s="3">
        <v>39.200000000000003</v>
      </c>
      <c r="I16" s="4">
        <v>23</v>
      </c>
      <c r="J16" s="5">
        <v>0</v>
      </c>
      <c r="K16" s="3">
        <v>32.799999999999997</v>
      </c>
      <c r="L16" s="4">
        <v>23.7</v>
      </c>
      <c r="M16" s="5">
        <v>0</v>
      </c>
      <c r="N16" s="3">
        <v>32.799999999999997</v>
      </c>
      <c r="O16" s="4">
        <v>23.3</v>
      </c>
      <c r="P16" s="5">
        <v>0</v>
      </c>
      <c r="Q16" s="3">
        <v>32.1</v>
      </c>
      <c r="R16" s="4">
        <v>24.9</v>
      </c>
      <c r="S16" s="5">
        <v>0</v>
      </c>
    </row>
    <row r="17" spans="1:19" ht="15" customHeight="1" x14ac:dyDescent="0.2">
      <c r="A17" s="16">
        <v>5</v>
      </c>
      <c r="B17" s="3">
        <v>31.6</v>
      </c>
      <c r="C17" s="4">
        <v>22.3</v>
      </c>
      <c r="D17" s="5">
        <v>0</v>
      </c>
      <c r="E17" s="3">
        <v>31</v>
      </c>
      <c r="F17" s="4">
        <v>18.600000000000001</v>
      </c>
      <c r="G17" s="5">
        <v>0</v>
      </c>
      <c r="H17" s="3">
        <v>37.6</v>
      </c>
      <c r="I17" s="4">
        <v>22.2</v>
      </c>
      <c r="J17" s="5">
        <v>0</v>
      </c>
      <c r="K17" s="3">
        <v>33.200000000000003</v>
      </c>
      <c r="L17" s="4">
        <v>24.3</v>
      </c>
      <c r="M17" s="5">
        <v>0</v>
      </c>
      <c r="N17" s="3">
        <v>32.9</v>
      </c>
      <c r="O17" s="4">
        <v>23.5</v>
      </c>
      <c r="P17" s="5">
        <v>0</v>
      </c>
      <c r="Q17" s="3">
        <v>36</v>
      </c>
      <c r="R17" s="4">
        <v>24.3</v>
      </c>
      <c r="S17" s="5">
        <v>0</v>
      </c>
    </row>
    <row r="18" spans="1:19" ht="15" customHeight="1" x14ac:dyDescent="0.2">
      <c r="A18" s="16">
        <v>6</v>
      </c>
      <c r="B18" s="3">
        <v>31.1</v>
      </c>
      <c r="C18" s="4">
        <v>22</v>
      </c>
      <c r="D18" s="5">
        <v>0</v>
      </c>
      <c r="E18" s="3">
        <v>26.4</v>
      </c>
      <c r="F18" s="4">
        <v>16.5</v>
      </c>
      <c r="G18" s="5">
        <v>0</v>
      </c>
      <c r="H18" s="3">
        <v>37.1</v>
      </c>
      <c r="I18" s="4">
        <v>22.9</v>
      </c>
      <c r="J18" s="5">
        <v>0</v>
      </c>
      <c r="K18" s="3">
        <v>32.5</v>
      </c>
      <c r="L18" s="4">
        <v>24.2</v>
      </c>
      <c r="M18" s="5">
        <v>0</v>
      </c>
      <c r="N18" s="3">
        <v>32.700000000000003</v>
      </c>
      <c r="O18" s="4">
        <v>23.8</v>
      </c>
      <c r="P18" s="5">
        <v>0</v>
      </c>
      <c r="Q18" s="3">
        <v>32.299999999999997</v>
      </c>
      <c r="R18" s="4">
        <v>25</v>
      </c>
      <c r="S18" s="5">
        <v>0</v>
      </c>
    </row>
    <row r="19" spans="1:19" ht="15" customHeight="1" x14ac:dyDescent="0.2">
      <c r="A19" s="16">
        <v>7</v>
      </c>
      <c r="B19" s="3">
        <v>32.4</v>
      </c>
      <c r="C19" s="4">
        <v>22.7</v>
      </c>
      <c r="D19" s="5">
        <v>0</v>
      </c>
      <c r="E19" s="3">
        <v>27.8</v>
      </c>
      <c r="F19" s="4">
        <v>16.3</v>
      </c>
      <c r="G19" s="5">
        <v>0</v>
      </c>
      <c r="H19" s="3">
        <v>38.700000000000003</v>
      </c>
      <c r="I19" s="4">
        <v>23</v>
      </c>
      <c r="J19" s="5">
        <v>0</v>
      </c>
      <c r="K19" s="3">
        <v>33.6</v>
      </c>
      <c r="L19" s="4">
        <v>24</v>
      </c>
      <c r="M19" s="5">
        <v>0.2</v>
      </c>
      <c r="N19" s="3">
        <v>33.299999999999997</v>
      </c>
      <c r="O19" s="4">
        <v>23.6</v>
      </c>
      <c r="P19" s="5">
        <v>0</v>
      </c>
      <c r="Q19" s="3">
        <v>33.799999999999997</v>
      </c>
      <c r="R19" s="4">
        <v>24.9</v>
      </c>
      <c r="S19" s="5">
        <v>0</v>
      </c>
    </row>
    <row r="20" spans="1:19" ht="15" customHeight="1" x14ac:dyDescent="0.2">
      <c r="A20" s="16">
        <v>8</v>
      </c>
      <c r="B20" s="3">
        <v>33</v>
      </c>
      <c r="C20" s="4">
        <v>21.1</v>
      </c>
      <c r="D20" s="5">
        <v>0</v>
      </c>
      <c r="E20" s="3">
        <v>31.3</v>
      </c>
      <c r="F20" s="4">
        <v>17.2</v>
      </c>
      <c r="G20" s="5">
        <v>0</v>
      </c>
      <c r="H20" s="3">
        <v>40.1</v>
      </c>
      <c r="I20" s="4">
        <v>24.8</v>
      </c>
      <c r="J20" s="5">
        <v>0</v>
      </c>
      <c r="K20" s="3">
        <v>35.5</v>
      </c>
      <c r="L20" s="4">
        <v>22.6</v>
      </c>
      <c r="M20" s="5">
        <v>0.2</v>
      </c>
      <c r="N20" s="3">
        <v>35.200000000000003</v>
      </c>
      <c r="O20" s="4">
        <v>20.7</v>
      </c>
      <c r="P20" s="5">
        <v>0</v>
      </c>
      <c r="Q20" s="3">
        <v>37.200000000000003</v>
      </c>
      <c r="R20" s="4">
        <v>24.4</v>
      </c>
      <c r="S20" s="5">
        <v>0</v>
      </c>
    </row>
    <row r="21" spans="1:19" ht="15" customHeight="1" x14ac:dyDescent="0.2">
      <c r="A21" s="16">
        <v>9</v>
      </c>
      <c r="B21" s="3">
        <v>32.1</v>
      </c>
      <c r="C21" s="4">
        <v>19.8</v>
      </c>
      <c r="D21" s="5">
        <v>0</v>
      </c>
      <c r="E21" s="3">
        <v>32.6</v>
      </c>
      <c r="F21" s="4">
        <v>18.100000000000001</v>
      </c>
      <c r="G21" s="5">
        <v>0</v>
      </c>
      <c r="H21" s="3">
        <v>40.700000000000003</v>
      </c>
      <c r="I21" s="4">
        <v>24</v>
      </c>
      <c r="J21" s="5">
        <v>0</v>
      </c>
      <c r="K21" s="3">
        <v>35.299999999999997</v>
      </c>
      <c r="L21" s="4">
        <v>21.4</v>
      </c>
      <c r="M21" s="5">
        <v>0</v>
      </c>
      <c r="N21" s="3">
        <v>33.9</v>
      </c>
      <c r="O21" s="4">
        <v>19.8</v>
      </c>
      <c r="P21" s="5">
        <v>0</v>
      </c>
      <c r="Q21" s="3">
        <v>34.5</v>
      </c>
      <c r="R21" s="4">
        <v>22.7</v>
      </c>
      <c r="S21" s="5">
        <v>0</v>
      </c>
    </row>
    <row r="22" spans="1:19" ht="15" customHeight="1" x14ac:dyDescent="0.2">
      <c r="A22" s="16">
        <v>10</v>
      </c>
      <c r="B22" s="3">
        <v>30.6</v>
      </c>
      <c r="C22" s="4">
        <v>19.399999999999999</v>
      </c>
      <c r="D22" s="5">
        <v>0</v>
      </c>
      <c r="E22" s="3">
        <v>30.6</v>
      </c>
      <c r="F22" s="4">
        <v>18.399999999999999</v>
      </c>
      <c r="G22" s="5">
        <v>0</v>
      </c>
      <c r="H22" s="3">
        <v>41</v>
      </c>
      <c r="I22" s="4">
        <v>19.8</v>
      </c>
      <c r="J22" s="5">
        <v>0</v>
      </c>
      <c r="K22" s="3">
        <v>34.1</v>
      </c>
      <c r="L22" s="4">
        <v>20.7</v>
      </c>
      <c r="M22" s="5">
        <v>0</v>
      </c>
      <c r="N22" s="3">
        <v>32.700000000000003</v>
      </c>
      <c r="O22" s="4">
        <v>19.399999999999999</v>
      </c>
      <c r="P22" s="5">
        <v>0</v>
      </c>
      <c r="Q22" s="3">
        <v>34.5</v>
      </c>
      <c r="R22" s="4">
        <v>23.3</v>
      </c>
      <c r="S22" s="5">
        <v>0</v>
      </c>
    </row>
    <row r="23" spans="1:19" ht="15" customHeight="1" x14ac:dyDescent="0.2">
      <c r="A23" s="16">
        <v>11</v>
      </c>
      <c r="B23" s="3">
        <v>31.5</v>
      </c>
      <c r="C23" s="4">
        <v>20.399999999999999</v>
      </c>
      <c r="D23" s="5">
        <v>0</v>
      </c>
      <c r="E23" s="3">
        <v>32.799999999999997</v>
      </c>
      <c r="F23" s="4">
        <v>19.399999999999999</v>
      </c>
      <c r="G23" s="5">
        <v>0</v>
      </c>
      <c r="H23" s="3">
        <v>41.3</v>
      </c>
      <c r="I23" s="4">
        <v>22.3</v>
      </c>
      <c r="J23" s="5">
        <v>0</v>
      </c>
      <c r="K23" s="3">
        <v>35.299999999999997</v>
      </c>
      <c r="L23" s="4">
        <v>22.7</v>
      </c>
      <c r="M23" s="5">
        <v>0</v>
      </c>
      <c r="N23" s="3">
        <v>34.9</v>
      </c>
      <c r="O23" s="4">
        <v>21.9</v>
      </c>
      <c r="P23" s="5">
        <v>0</v>
      </c>
      <c r="Q23" s="3">
        <v>38.1</v>
      </c>
      <c r="R23" s="4">
        <v>24.4</v>
      </c>
      <c r="S23" s="5">
        <v>0</v>
      </c>
    </row>
    <row r="24" spans="1:19" ht="15" customHeight="1" x14ac:dyDescent="0.2">
      <c r="A24" s="16">
        <v>12</v>
      </c>
      <c r="B24" s="3">
        <v>31.7</v>
      </c>
      <c r="C24" s="4">
        <v>19.8</v>
      </c>
      <c r="D24" s="5">
        <v>0</v>
      </c>
      <c r="E24" s="3">
        <v>33.1</v>
      </c>
      <c r="F24" s="4">
        <v>19.600000000000001</v>
      </c>
      <c r="G24" s="5">
        <v>0</v>
      </c>
      <c r="H24" s="3">
        <v>41.5</v>
      </c>
      <c r="I24" s="4">
        <v>22.5</v>
      </c>
      <c r="J24" s="5">
        <v>0</v>
      </c>
      <c r="K24" s="3">
        <v>34.700000000000003</v>
      </c>
      <c r="L24" s="4">
        <v>22.4</v>
      </c>
      <c r="M24" s="5">
        <v>0</v>
      </c>
      <c r="N24" s="3">
        <v>35.9</v>
      </c>
      <c r="O24" s="4">
        <v>20</v>
      </c>
      <c r="P24" s="5">
        <v>0</v>
      </c>
      <c r="Q24" s="3">
        <v>38.1</v>
      </c>
      <c r="R24" s="4">
        <v>24.7</v>
      </c>
      <c r="S24" s="5">
        <v>0</v>
      </c>
    </row>
    <row r="25" spans="1:19" ht="15" customHeight="1" x14ac:dyDescent="0.2">
      <c r="A25" s="16">
        <v>13</v>
      </c>
      <c r="B25" s="3">
        <v>31.9</v>
      </c>
      <c r="C25" s="4">
        <v>20.9</v>
      </c>
      <c r="D25" s="5">
        <v>0</v>
      </c>
      <c r="E25" s="3">
        <v>34</v>
      </c>
      <c r="F25" s="4">
        <v>20.3</v>
      </c>
      <c r="G25" s="5">
        <v>0</v>
      </c>
      <c r="H25" s="3">
        <v>41.5</v>
      </c>
      <c r="I25" s="4">
        <v>21.7</v>
      </c>
      <c r="J25" s="5">
        <v>0</v>
      </c>
      <c r="K25" s="3">
        <v>35.299999999999997</v>
      </c>
      <c r="L25" s="4">
        <v>22.8</v>
      </c>
      <c r="M25" s="5">
        <v>0</v>
      </c>
      <c r="N25" s="3">
        <v>33.5</v>
      </c>
      <c r="O25" s="4">
        <v>21.6</v>
      </c>
      <c r="P25" s="5">
        <v>0</v>
      </c>
      <c r="Q25" s="3">
        <v>35.4</v>
      </c>
      <c r="R25" s="4">
        <v>24</v>
      </c>
      <c r="S25" s="5">
        <v>0</v>
      </c>
    </row>
    <row r="26" spans="1:19" ht="15" customHeight="1" x14ac:dyDescent="0.2">
      <c r="A26" s="16">
        <v>14</v>
      </c>
      <c r="B26" s="3">
        <v>31.4</v>
      </c>
      <c r="C26" s="4">
        <v>22.2</v>
      </c>
      <c r="D26" s="5">
        <v>0</v>
      </c>
      <c r="E26" s="3">
        <v>31.4</v>
      </c>
      <c r="F26" s="4">
        <v>18.399999999999999</v>
      </c>
      <c r="G26" s="5">
        <v>0</v>
      </c>
      <c r="H26" s="3">
        <v>38.5</v>
      </c>
      <c r="I26" s="4">
        <v>22.9</v>
      </c>
      <c r="J26" s="5">
        <v>0</v>
      </c>
      <c r="K26" s="3">
        <v>33.200000000000003</v>
      </c>
      <c r="L26" s="4">
        <v>23.9</v>
      </c>
      <c r="M26" s="5">
        <v>0</v>
      </c>
      <c r="N26" s="3">
        <v>31.8</v>
      </c>
      <c r="O26" s="4">
        <v>21.3</v>
      </c>
      <c r="P26" s="5">
        <v>0</v>
      </c>
      <c r="Q26" s="3">
        <v>32.9</v>
      </c>
      <c r="R26" s="4">
        <v>24.3</v>
      </c>
      <c r="S26" s="5">
        <v>0</v>
      </c>
    </row>
    <row r="27" spans="1:19" ht="15" customHeight="1" x14ac:dyDescent="0.2">
      <c r="A27" s="16">
        <v>15</v>
      </c>
      <c r="B27" s="3">
        <v>31.5</v>
      </c>
      <c r="C27" s="4">
        <v>21.4</v>
      </c>
      <c r="D27" s="5">
        <v>0</v>
      </c>
      <c r="E27" s="3">
        <v>26.3</v>
      </c>
      <c r="F27" s="4">
        <v>16.5</v>
      </c>
      <c r="G27" s="5">
        <v>0</v>
      </c>
      <c r="H27" s="3">
        <v>35.700000000000003</v>
      </c>
      <c r="I27" s="4">
        <v>22.7</v>
      </c>
      <c r="J27" s="5">
        <v>0</v>
      </c>
      <c r="K27" s="3">
        <v>33.200000000000003</v>
      </c>
      <c r="L27" s="4">
        <v>24.2</v>
      </c>
      <c r="M27" s="5">
        <v>0</v>
      </c>
      <c r="N27" s="3">
        <v>32</v>
      </c>
      <c r="O27" s="4">
        <v>22.6</v>
      </c>
      <c r="P27" s="5">
        <v>0</v>
      </c>
      <c r="Q27" s="3">
        <v>33.1</v>
      </c>
      <c r="R27" s="4">
        <v>24.1</v>
      </c>
      <c r="S27" s="5">
        <v>0</v>
      </c>
    </row>
    <row r="28" spans="1:19" ht="15" customHeight="1" x14ac:dyDescent="0.2">
      <c r="A28" s="16">
        <v>16</v>
      </c>
      <c r="B28" s="3">
        <v>31</v>
      </c>
      <c r="C28" s="4">
        <v>22.8</v>
      </c>
      <c r="D28" s="5">
        <v>0</v>
      </c>
      <c r="E28" s="3">
        <v>32.1</v>
      </c>
      <c r="F28" s="4">
        <v>15.6</v>
      </c>
      <c r="G28" s="5">
        <v>0</v>
      </c>
      <c r="H28" s="3">
        <v>35.6</v>
      </c>
      <c r="I28" s="4">
        <v>22.3</v>
      </c>
      <c r="J28" s="5">
        <v>0</v>
      </c>
      <c r="K28" s="3">
        <v>34.299999999999997</v>
      </c>
      <c r="L28" s="4">
        <v>22.2</v>
      </c>
      <c r="M28" s="5">
        <v>0</v>
      </c>
      <c r="N28" s="3">
        <v>31.5</v>
      </c>
      <c r="O28" s="4">
        <v>21.5</v>
      </c>
      <c r="P28" s="5">
        <v>0</v>
      </c>
      <c r="Q28" s="3">
        <v>33.6</v>
      </c>
      <c r="R28" s="4">
        <v>22.5</v>
      </c>
      <c r="S28" s="5">
        <v>0</v>
      </c>
    </row>
    <row r="29" spans="1:19" ht="15" customHeight="1" x14ac:dyDescent="0.2">
      <c r="A29" s="16">
        <v>17</v>
      </c>
      <c r="B29" s="3">
        <v>30.3</v>
      </c>
      <c r="C29" s="4">
        <v>24.1</v>
      </c>
      <c r="D29" s="5">
        <v>0</v>
      </c>
      <c r="E29" s="3">
        <v>30.4</v>
      </c>
      <c r="F29" s="4">
        <v>17.899999999999999</v>
      </c>
      <c r="G29" s="5">
        <v>0</v>
      </c>
      <c r="H29" s="3">
        <v>36.5</v>
      </c>
      <c r="I29" s="4">
        <v>23.6</v>
      </c>
      <c r="J29" s="5">
        <v>0</v>
      </c>
      <c r="K29" s="3">
        <v>33.1</v>
      </c>
      <c r="L29" s="4">
        <v>23.8</v>
      </c>
      <c r="M29" s="5">
        <v>0</v>
      </c>
      <c r="N29" s="3">
        <v>31.9</v>
      </c>
      <c r="O29" s="4">
        <v>23.4</v>
      </c>
      <c r="P29" s="5">
        <v>0</v>
      </c>
      <c r="Q29" s="3">
        <v>32.6</v>
      </c>
      <c r="R29" s="4">
        <v>24.5</v>
      </c>
      <c r="S29" s="5">
        <v>0</v>
      </c>
    </row>
    <row r="30" spans="1:19" ht="15" customHeight="1" x14ac:dyDescent="0.2">
      <c r="A30" s="16">
        <v>18</v>
      </c>
      <c r="B30" s="3">
        <v>31.1</v>
      </c>
      <c r="C30" s="4">
        <v>22.9</v>
      </c>
      <c r="D30" s="5">
        <v>0</v>
      </c>
      <c r="E30" s="3">
        <v>29.4</v>
      </c>
      <c r="F30" s="4">
        <v>15.9</v>
      </c>
      <c r="G30" s="5">
        <v>0</v>
      </c>
      <c r="H30" s="3">
        <v>37.4</v>
      </c>
      <c r="I30" s="4">
        <v>20.9</v>
      </c>
      <c r="J30" s="5">
        <v>0</v>
      </c>
      <c r="K30" s="3">
        <v>32.299999999999997</v>
      </c>
      <c r="L30" s="4">
        <v>22.9</v>
      </c>
      <c r="M30" s="5">
        <v>0</v>
      </c>
      <c r="N30" s="3">
        <v>32.4</v>
      </c>
      <c r="O30" s="4">
        <v>22</v>
      </c>
      <c r="P30" s="5">
        <v>0</v>
      </c>
      <c r="Q30" s="3">
        <v>31.4</v>
      </c>
      <c r="R30" s="4">
        <v>24.6</v>
      </c>
      <c r="S30" s="5">
        <v>0</v>
      </c>
    </row>
    <row r="31" spans="1:19" ht="15" customHeight="1" x14ac:dyDescent="0.2">
      <c r="A31" s="16">
        <v>19</v>
      </c>
      <c r="B31" s="3">
        <v>32</v>
      </c>
      <c r="C31" s="4">
        <v>23.7</v>
      </c>
      <c r="D31" s="5">
        <v>0</v>
      </c>
      <c r="E31" s="3">
        <v>24.7</v>
      </c>
      <c r="F31" s="4">
        <v>15</v>
      </c>
      <c r="G31" s="5">
        <v>0.2</v>
      </c>
      <c r="H31" s="3">
        <v>34.799999999999997</v>
      </c>
      <c r="I31" s="4">
        <v>22</v>
      </c>
      <c r="J31" s="5">
        <v>0</v>
      </c>
      <c r="K31" s="3">
        <v>31.9</v>
      </c>
      <c r="L31" s="4">
        <v>23.9</v>
      </c>
      <c r="M31" s="5">
        <v>0</v>
      </c>
      <c r="N31" s="3">
        <v>34.200000000000003</v>
      </c>
      <c r="O31" s="4">
        <v>24.6</v>
      </c>
      <c r="P31" s="5">
        <v>0</v>
      </c>
      <c r="Q31" s="3">
        <v>31.7</v>
      </c>
      <c r="R31" s="4">
        <v>23.7</v>
      </c>
      <c r="S31" s="5">
        <v>0</v>
      </c>
    </row>
    <row r="32" spans="1:19" ht="15" customHeight="1" x14ac:dyDescent="0.2">
      <c r="A32" s="16">
        <v>20</v>
      </c>
      <c r="B32" s="3">
        <v>31.7</v>
      </c>
      <c r="C32" s="4">
        <v>22.8</v>
      </c>
      <c r="D32" s="5">
        <v>0</v>
      </c>
      <c r="E32" s="3">
        <v>25.6</v>
      </c>
      <c r="F32" s="4">
        <v>14</v>
      </c>
      <c r="G32" s="5">
        <v>5.0999999999999996</v>
      </c>
      <c r="H32" s="3">
        <v>34.799999999999997</v>
      </c>
      <c r="I32" s="4">
        <v>22.8</v>
      </c>
      <c r="J32" s="5">
        <v>1</v>
      </c>
      <c r="K32" s="3">
        <v>32.9</v>
      </c>
      <c r="L32" s="4">
        <v>23.9</v>
      </c>
      <c r="M32" s="5" t="s">
        <v>37</v>
      </c>
      <c r="N32" s="3">
        <v>34.1</v>
      </c>
      <c r="O32" s="4">
        <v>23.9</v>
      </c>
      <c r="P32" s="5">
        <v>0</v>
      </c>
      <c r="Q32" s="3">
        <v>34.6</v>
      </c>
      <c r="R32" s="4">
        <v>23.5</v>
      </c>
      <c r="S32" s="5">
        <v>0</v>
      </c>
    </row>
    <row r="33" spans="1:19" ht="15" customHeight="1" x14ac:dyDescent="0.2">
      <c r="A33" s="16">
        <v>21</v>
      </c>
      <c r="B33" s="3">
        <v>31.4</v>
      </c>
      <c r="C33" s="4">
        <v>21</v>
      </c>
      <c r="D33" s="5">
        <v>0</v>
      </c>
      <c r="E33" s="3">
        <v>26.6</v>
      </c>
      <c r="F33" s="4">
        <v>14.7</v>
      </c>
      <c r="G33" s="5">
        <v>0</v>
      </c>
      <c r="H33" s="3">
        <v>36.299999999999997</v>
      </c>
      <c r="I33" s="4">
        <v>23.6</v>
      </c>
      <c r="J33" s="5">
        <v>0</v>
      </c>
      <c r="K33" s="3">
        <v>35.1</v>
      </c>
      <c r="L33" s="4">
        <v>23.1</v>
      </c>
      <c r="M33" s="5">
        <v>0</v>
      </c>
      <c r="N33" s="3">
        <v>33</v>
      </c>
      <c r="O33" s="4">
        <v>20.6</v>
      </c>
      <c r="P33" s="5">
        <v>0</v>
      </c>
      <c r="Q33" s="3">
        <v>34.9</v>
      </c>
      <c r="R33" s="4">
        <v>23.7</v>
      </c>
      <c r="S33" s="5">
        <v>0</v>
      </c>
    </row>
    <row r="34" spans="1:19" ht="15" customHeight="1" x14ac:dyDescent="0.2">
      <c r="A34" s="16">
        <v>22</v>
      </c>
      <c r="B34" s="3">
        <v>31.3</v>
      </c>
      <c r="C34" s="4">
        <v>20.6</v>
      </c>
      <c r="D34" s="5">
        <v>0</v>
      </c>
      <c r="E34" s="3">
        <v>28.2</v>
      </c>
      <c r="F34" s="4">
        <v>16.2</v>
      </c>
      <c r="G34" s="5">
        <v>0</v>
      </c>
      <c r="H34" s="3">
        <v>38</v>
      </c>
      <c r="I34" s="4">
        <v>22.7</v>
      </c>
      <c r="J34" s="5">
        <v>0</v>
      </c>
      <c r="K34" s="3">
        <v>33</v>
      </c>
      <c r="L34" s="4">
        <v>23.3</v>
      </c>
      <c r="M34" s="5">
        <v>0</v>
      </c>
      <c r="N34" s="3">
        <v>34.1</v>
      </c>
      <c r="O34" s="4">
        <v>21.3</v>
      </c>
      <c r="P34" s="5">
        <v>0</v>
      </c>
      <c r="Q34" s="3">
        <v>34.200000000000003</v>
      </c>
      <c r="R34" s="4">
        <v>24</v>
      </c>
      <c r="S34" s="5">
        <v>0</v>
      </c>
    </row>
    <row r="35" spans="1:19" ht="15" customHeight="1" x14ac:dyDescent="0.2">
      <c r="A35" s="16">
        <v>23</v>
      </c>
      <c r="B35" s="3">
        <v>31.6</v>
      </c>
      <c r="C35" s="4">
        <v>21.6</v>
      </c>
      <c r="D35" s="5">
        <v>0</v>
      </c>
      <c r="E35" s="3">
        <v>29.1</v>
      </c>
      <c r="F35" s="4">
        <v>16.7</v>
      </c>
      <c r="G35" s="5">
        <v>0</v>
      </c>
      <c r="H35" s="3">
        <v>39.6</v>
      </c>
      <c r="I35" s="4">
        <v>25</v>
      </c>
      <c r="J35" s="5">
        <v>0</v>
      </c>
      <c r="K35" s="3">
        <v>34.5</v>
      </c>
      <c r="L35" s="4">
        <v>25.6</v>
      </c>
      <c r="M35" s="5">
        <v>0</v>
      </c>
      <c r="N35" s="3">
        <v>35.299999999999997</v>
      </c>
      <c r="O35" s="4">
        <v>24.3</v>
      </c>
      <c r="P35" s="5">
        <v>0</v>
      </c>
      <c r="Q35" s="3">
        <v>37.5</v>
      </c>
      <c r="R35" s="4">
        <v>25</v>
      </c>
      <c r="S35" s="5">
        <v>0</v>
      </c>
    </row>
    <row r="36" spans="1:19" ht="15" customHeight="1" x14ac:dyDescent="0.2">
      <c r="A36" s="16">
        <v>24</v>
      </c>
      <c r="B36" s="3">
        <v>32.4</v>
      </c>
      <c r="C36" s="4">
        <v>21.9</v>
      </c>
      <c r="D36" s="5">
        <v>0</v>
      </c>
      <c r="E36" s="3">
        <v>31.6</v>
      </c>
      <c r="F36" s="4">
        <v>17.5</v>
      </c>
      <c r="G36" s="5">
        <v>0</v>
      </c>
      <c r="H36" s="3">
        <v>39.6</v>
      </c>
      <c r="I36" s="4">
        <v>26.3</v>
      </c>
      <c r="J36" s="5">
        <v>0</v>
      </c>
      <c r="K36" s="3">
        <v>35.200000000000003</v>
      </c>
      <c r="L36" s="4">
        <v>26.1</v>
      </c>
      <c r="M36" s="5">
        <v>0</v>
      </c>
      <c r="N36" s="3">
        <v>35.799999999999997</v>
      </c>
      <c r="O36" s="4">
        <v>22.9</v>
      </c>
      <c r="P36" s="5">
        <v>0</v>
      </c>
      <c r="Q36" s="3">
        <v>38.700000000000003</v>
      </c>
      <c r="R36" s="4">
        <v>25.7</v>
      </c>
      <c r="S36" s="5">
        <v>0</v>
      </c>
    </row>
    <row r="37" spans="1:19" ht="15" customHeight="1" x14ac:dyDescent="0.2">
      <c r="A37" s="16">
        <v>25</v>
      </c>
      <c r="B37" s="3">
        <v>31.9</v>
      </c>
      <c r="C37" s="4">
        <v>22.9</v>
      </c>
      <c r="D37" s="5">
        <v>0</v>
      </c>
      <c r="E37" s="3">
        <v>31.6</v>
      </c>
      <c r="F37" s="4">
        <v>18.600000000000001</v>
      </c>
      <c r="G37" s="5">
        <v>0</v>
      </c>
      <c r="H37" s="3">
        <v>40.200000000000003</v>
      </c>
      <c r="I37" s="4">
        <v>23.3</v>
      </c>
      <c r="J37" s="5">
        <v>0</v>
      </c>
      <c r="K37" s="3">
        <v>34.200000000000003</v>
      </c>
      <c r="L37" s="4">
        <v>23.6</v>
      </c>
      <c r="M37" s="5">
        <v>0</v>
      </c>
      <c r="N37" s="3">
        <v>34.5</v>
      </c>
      <c r="O37" s="4">
        <v>23.1</v>
      </c>
      <c r="P37" s="5">
        <v>0</v>
      </c>
      <c r="Q37" s="3">
        <v>35.700000000000003</v>
      </c>
      <c r="R37" s="4">
        <v>25.5</v>
      </c>
      <c r="S37" s="5">
        <v>0</v>
      </c>
    </row>
    <row r="38" spans="1:19" ht="15" customHeight="1" x14ac:dyDescent="0.2">
      <c r="A38" s="16">
        <v>26</v>
      </c>
      <c r="B38" s="3">
        <v>31.9</v>
      </c>
      <c r="C38" s="4">
        <v>22</v>
      </c>
      <c r="D38" s="5">
        <v>0</v>
      </c>
      <c r="E38" s="3">
        <v>30.1</v>
      </c>
      <c r="F38" s="4">
        <v>18.5</v>
      </c>
      <c r="G38" s="5">
        <v>0</v>
      </c>
      <c r="H38" s="3">
        <v>40</v>
      </c>
      <c r="I38" s="4">
        <v>21.8</v>
      </c>
      <c r="J38" s="5">
        <v>0</v>
      </c>
      <c r="K38" s="3">
        <v>34.5</v>
      </c>
      <c r="L38" s="4">
        <v>23.3</v>
      </c>
      <c r="M38" s="5">
        <v>0</v>
      </c>
      <c r="N38" s="3">
        <v>33.6</v>
      </c>
      <c r="O38" s="4">
        <v>22.5</v>
      </c>
      <c r="P38" s="5">
        <v>0</v>
      </c>
      <c r="Q38" s="3">
        <v>35.4</v>
      </c>
      <c r="R38" s="4">
        <v>23.9</v>
      </c>
      <c r="S38" s="5">
        <v>0</v>
      </c>
    </row>
    <row r="39" spans="1:19" ht="15" customHeight="1" x14ac:dyDescent="0.2">
      <c r="A39" s="16">
        <v>27</v>
      </c>
      <c r="B39" s="3">
        <v>31.9</v>
      </c>
      <c r="C39" s="4">
        <v>21.1</v>
      </c>
      <c r="D39" s="5">
        <v>0</v>
      </c>
      <c r="E39" s="3">
        <v>28.7</v>
      </c>
      <c r="F39" s="4">
        <v>18.5</v>
      </c>
      <c r="G39" s="5">
        <v>0</v>
      </c>
      <c r="H39" s="3">
        <v>40</v>
      </c>
      <c r="I39" s="4">
        <v>20.399999999999999</v>
      </c>
      <c r="J39" s="5">
        <v>0</v>
      </c>
      <c r="K39" s="3">
        <v>34.200000000000003</v>
      </c>
      <c r="L39" s="4">
        <v>22.5</v>
      </c>
      <c r="M39" s="5">
        <v>0</v>
      </c>
      <c r="N39" s="3">
        <v>34.200000000000003</v>
      </c>
      <c r="O39" s="4">
        <v>22.2</v>
      </c>
      <c r="P39" s="5">
        <v>0</v>
      </c>
      <c r="Q39" s="3">
        <v>35.200000000000003</v>
      </c>
      <c r="R39" s="4">
        <v>23.4</v>
      </c>
      <c r="S39" s="5">
        <v>0</v>
      </c>
    </row>
    <row r="40" spans="1:19" ht="15" customHeight="1" x14ac:dyDescent="0.2">
      <c r="A40" s="16">
        <v>28</v>
      </c>
      <c r="B40" s="3">
        <v>32.1</v>
      </c>
      <c r="C40" s="4">
        <v>22.1</v>
      </c>
      <c r="D40" s="5">
        <v>0</v>
      </c>
      <c r="E40" s="3">
        <v>30.4</v>
      </c>
      <c r="F40" s="4">
        <v>18.2</v>
      </c>
      <c r="G40" s="5">
        <v>0</v>
      </c>
      <c r="H40" s="3">
        <v>39.9</v>
      </c>
      <c r="I40" s="4">
        <v>21.3</v>
      </c>
      <c r="J40" s="5">
        <v>0</v>
      </c>
      <c r="K40" s="3">
        <v>34</v>
      </c>
      <c r="L40" s="4">
        <v>24.6</v>
      </c>
      <c r="M40" s="5">
        <v>0</v>
      </c>
      <c r="N40" s="3">
        <v>35.1</v>
      </c>
      <c r="O40" s="4">
        <v>23</v>
      </c>
      <c r="P40" s="5">
        <v>0</v>
      </c>
      <c r="Q40" s="3">
        <v>36.9</v>
      </c>
      <c r="R40" s="4">
        <v>24</v>
      </c>
      <c r="S40" s="5">
        <v>0</v>
      </c>
    </row>
    <row r="41" spans="1:19" ht="15" customHeight="1" x14ac:dyDescent="0.2">
      <c r="A41" s="16">
        <v>29</v>
      </c>
      <c r="B41" s="3">
        <v>32.4</v>
      </c>
      <c r="C41" s="4">
        <v>21.4</v>
      </c>
      <c r="D41" s="5">
        <v>0</v>
      </c>
      <c r="E41" s="3">
        <v>30.8</v>
      </c>
      <c r="F41" s="4">
        <v>18.3</v>
      </c>
      <c r="G41" s="5">
        <v>0</v>
      </c>
      <c r="H41" s="3">
        <v>40</v>
      </c>
      <c r="I41" s="4">
        <v>22.9</v>
      </c>
      <c r="J41" s="5">
        <v>0</v>
      </c>
      <c r="K41" s="3">
        <v>35.200000000000003</v>
      </c>
      <c r="L41" s="4">
        <v>23.6</v>
      </c>
      <c r="M41" s="5">
        <v>0</v>
      </c>
      <c r="N41" s="3">
        <v>34.9</v>
      </c>
      <c r="O41" s="4">
        <v>23.1</v>
      </c>
      <c r="P41" s="5">
        <v>0</v>
      </c>
      <c r="Q41" s="3">
        <v>34.6</v>
      </c>
      <c r="R41" s="4">
        <v>23.6</v>
      </c>
      <c r="S41" s="5">
        <v>0</v>
      </c>
    </row>
    <row r="42" spans="1:19" ht="15" customHeight="1" x14ac:dyDescent="0.2">
      <c r="A42" s="16">
        <v>30</v>
      </c>
      <c r="B42" s="3">
        <v>31.8</v>
      </c>
      <c r="C42" s="4">
        <v>21.6</v>
      </c>
      <c r="D42" s="5">
        <v>0</v>
      </c>
      <c r="E42" s="3">
        <v>30.8</v>
      </c>
      <c r="F42" s="4">
        <v>18.2</v>
      </c>
      <c r="G42" s="5">
        <v>0</v>
      </c>
      <c r="H42" s="3">
        <v>40</v>
      </c>
      <c r="I42" s="4">
        <v>23.4</v>
      </c>
      <c r="J42" s="5">
        <v>0</v>
      </c>
      <c r="K42" s="3">
        <v>36.299999999999997</v>
      </c>
      <c r="L42" s="4">
        <v>24</v>
      </c>
      <c r="M42" s="5">
        <v>0</v>
      </c>
      <c r="N42" s="3">
        <v>34.9</v>
      </c>
      <c r="O42" s="4">
        <v>21.3</v>
      </c>
      <c r="P42" s="5">
        <v>0</v>
      </c>
      <c r="Q42" s="3">
        <v>36.200000000000003</v>
      </c>
      <c r="R42" s="4">
        <v>24.3</v>
      </c>
      <c r="S42" s="5">
        <v>0</v>
      </c>
    </row>
    <row r="43" spans="1:19" ht="15" customHeight="1" thickBot="1" x14ac:dyDescent="0.25">
      <c r="A43" s="17">
        <v>31</v>
      </c>
      <c r="B43" s="3">
        <v>32.299999999999997</v>
      </c>
      <c r="C43" s="4">
        <v>21.6</v>
      </c>
      <c r="D43" s="5">
        <v>0</v>
      </c>
      <c r="E43" s="3">
        <v>30.2</v>
      </c>
      <c r="F43" s="4">
        <v>18.8</v>
      </c>
      <c r="G43" s="5">
        <v>0</v>
      </c>
      <c r="H43" s="3">
        <v>39.5</v>
      </c>
      <c r="I43" s="4">
        <v>24.4</v>
      </c>
      <c r="J43" s="5">
        <v>0</v>
      </c>
      <c r="K43" s="3">
        <v>34.9</v>
      </c>
      <c r="L43" s="4">
        <v>24.6</v>
      </c>
      <c r="M43" s="5">
        <v>0</v>
      </c>
      <c r="N43" s="3">
        <v>35.6</v>
      </c>
      <c r="O43" s="4">
        <v>21.4</v>
      </c>
      <c r="P43" s="5">
        <v>0</v>
      </c>
      <c r="Q43" s="3">
        <v>37.9</v>
      </c>
      <c r="R43" s="4">
        <v>25.1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1">
        <f t="shared" ref="B45:S45" si="0">SUM(B13:B43)</f>
        <v>979.99999999999977</v>
      </c>
      <c r="C45" s="33">
        <f t="shared" si="0"/>
        <v>672.90000000000009</v>
      </c>
      <c r="D45" s="37">
        <f t="shared" si="0"/>
        <v>0</v>
      </c>
      <c r="E45" s="31">
        <f t="shared" si="0"/>
        <v>934.60000000000025</v>
      </c>
      <c r="F45" s="33">
        <f t="shared" si="0"/>
        <v>548.69999999999993</v>
      </c>
      <c r="G45" s="37">
        <f t="shared" si="0"/>
        <v>5.3</v>
      </c>
      <c r="H45" s="31">
        <f t="shared" si="0"/>
        <v>1201.6000000000001</v>
      </c>
      <c r="I45" s="33">
        <f t="shared" si="0"/>
        <v>703.39999999999975</v>
      </c>
      <c r="J45" s="37">
        <f t="shared" si="0"/>
        <v>1</v>
      </c>
      <c r="K45" s="31">
        <f t="shared" si="0"/>
        <v>1051.2</v>
      </c>
      <c r="L45" s="33">
        <f t="shared" si="0"/>
        <v>726.9</v>
      </c>
      <c r="M45" s="37">
        <f t="shared" si="0"/>
        <v>0.4</v>
      </c>
      <c r="N45" s="31">
        <f t="shared" si="0"/>
        <v>1042.8</v>
      </c>
      <c r="O45" s="33">
        <f t="shared" si="0"/>
        <v>687.10000000000014</v>
      </c>
      <c r="P45" s="37">
        <f t="shared" si="0"/>
        <v>0</v>
      </c>
      <c r="Q45" s="31">
        <f t="shared" si="0"/>
        <v>1075.0000000000002</v>
      </c>
      <c r="R45" s="33">
        <f t="shared" si="0"/>
        <v>748.6</v>
      </c>
      <c r="S45" s="37">
        <f t="shared" si="0"/>
        <v>0</v>
      </c>
    </row>
    <row r="46" spans="1:19" ht="11.1" customHeight="1" thickBot="1" x14ac:dyDescent="0.25">
      <c r="A46" s="7" t="s">
        <v>8</v>
      </c>
      <c r="B46" s="32"/>
      <c r="C46" s="34"/>
      <c r="D46" s="38"/>
      <c r="E46" s="32"/>
      <c r="F46" s="34"/>
      <c r="G46" s="38"/>
      <c r="H46" s="32"/>
      <c r="I46" s="34"/>
      <c r="J46" s="38"/>
      <c r="K46" s="32"/>
      <c r="L46" s="34"/>
      <c r="M46" s="38"/>
      <c r="N46" s="32"/>
      <c r="O46" s="34"/>
      <c r="P46" s="38"/>
      <c r="Q46" s="32"/>
      <c r="R46" s="34"/>
      <c r="S46" s="38"/>
    </row>
    <row r="47" spans="1:19" ht="11.1" customHeight="1" x14ac:dyDescent="0.2">
      <c r="A47" s="6" t="s">
        <v>18</v>
      </c>
      <c r="B47" s="31">
        <f>AVERAGE(B13:B43)</f>
        <v>31.612903225806445</v>
      </c>
      <c r="C47" s="33">
        <f>AVERAGE(C13:C43)</f>
        <v>21.70645161290323</v>
      </c>
      <c r="D47" s="35" t="s">
        <v>21</v>
      </c>
      <c r="E47" s="31">
        <f>AVERAGE(E13:E43)</f>
        <v>30.148387096774201</v>
      </c>
      <c r="F47" s="33">
        <f>AVERAGE(F13:F43)</f>
        <v>17.7</v>
      </c>
      <c r="G47" s="35" t="s">
        <v>21</v>
      </c>
      <c r="H47" s="31">
        <f>AVERAGE(H13:H43)</f>
        <v>38.761290322580649</v>
      </c>
      <c r="I47" s="33">
        <f>AVERAGE(I13:I43)</f>
        <v>22.690322580645152</v>
      </c>
      <c r="J47" s="35" t="s">
        <v>21</v>
      </c>
      <c r="K47" s="31">
        <f>AVERAGE(K13:K43)</f>
        <v>33.909677419354843</v>
      </c>
      <c r="L47" s="33">
        <f>AVERAGE(L13:L43)</f>
        <v>23.448387096774194</v>
      </c>
      <c r="M47" s="35" t="s">
        <v>21</v>
      </c>
      <c r="N47" s="31">
        <f>AVERAGE(N13:N43)</f>
        <v>33.638709677419357</v>
      </c>
      <c r="O47" s="33">
        <f>AVERAGE(O13:O43)</f>
        <v>22.164516129032261</v>
      </c>
      <c r="P47" s="35" t="s">
        <v>21</v>
      </c>
      <c r="Q47" s="31">
        <f>AVERAGE(Q13:Q43)</f>
        <v>34.677419354838719</v>
      </c>
      <c r="R47" s="33">
        <f>AVERAGE(R13:R43)</f>
        <v>24.148387096774194</v>
      </c>
      <c r="S47" s="35" t="s">
        <v>21</v>
      </c>
    </row>
    <row r="48" spans="1:19" ht="11.1" customHeight="1" thickBot="1" x14ac:dyDescent="0.25">
      <c r="A48" s="7" t="s">
        <v>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14</v>
      </c>
      <c r="B49" s="29">
        <f t="shared" ref="B49:S49" si="1">MAX(B13:B43)</f>
        <v>33</v>
      </c>
      <c r="C49" s="33">
        <f t="shared" si="1"/>
        <v>24.1</v>
      </c>
      <c r="D49" s="35">
        <f t="shared" si="1"/>
        <v>0</v>
      </c>
      <c r="E49" s="29">
        <f t="shared" si="1"/>
        <v>34</v>
      </c>
      <c r="F49" s="33">
        <f t="shared" si="1"/>
        <v>20.3</v>
      </c>
      <c r="G49" s="35">
        <f t="shared" si="1"/>
        <v>5.0999999999999996</v>
      </c>
      <c r="H49" s="29">
        <f t="shared" si="1"/>
        <v>41.5</v>
      </c>
      <c r="I49" s="33">
        <f t="shared" si="1"/>
        <v>26.3</v>
      </c>
      <c r="J49" s="35">
        <f t="shared" si="1"/>
        <v>1</v>
      </c>
      <c r="K49" s="29">
        <f t="shared" si="1"/>
        <v>36.299999999999997</v>
      </c>
      <c r="L49" s="33">
        <f t="shared" si="1"/>
        <v>26.1</v>
      </c>
      <c r="M49" s="35">
        <f t="shared" si="1"/>
        <v>0.2</v>
      </c>
      <c r="N49" s="29">
        <f t="shared" si="1"/>
        <v>35.9</v>
      </c>
      <c r="O49" s="33">
        <f t="shared" si="1"/>
        <v>24.6</v>
      </c>
      <c r="P49" s="35">
        <f t="shared" si="1"/>
        <v>0</v>
      </c>
      <c r="Q49" s="29">
        <f t="shared" si="1"/>
        <v>38.700000000000003</v>
      </c>
      <c r="R49" s="33">
        <f t="shared" si="1"/>
        <v>25.7</v>
      </c>
      <c r="S49" s="35">
        <f t="shared" si="1"/>
        <v>0</v>
      </c>
    </row>
    <row r="50" spans="1:19" ht="11.1" customHeight="1" thickBot="1" x14ac:dyDescent="0.25">
      <c r="A50" s="22" t="s">
        <v>29</v>
      </c>
      <c r="B50" s="30"/>
      <c r="C50" s="34"/>
      <c r="D50" s="36"/>
      <c r="E50" s="30"/>
      <c r="F50" s="34"/>
      <c r="G50" s="36"/>
      <c r="H50" s="30"/>
      <c r="I50" s="34"/>
      <c r="J50" s="36"/>
      <c r="K50" s="30"/>
      <c r="L50" s="34"/>
      <c r="M50" s="36"/>
      <c r="N50" s="30"/>
      <c r="O50" s="34"/>
      <c r="P50" s="36"/>
      <c r="Q50" s="30"/>
      <c r="R50" s="34"/>
      <c r="S50" s="36"/>
    </row>
    <row r="51" spans="1:19" ht="11.1" customHeight="1" x14ac:dyDescent="0.2">
      <c r="A51" s="6" t="s">
        <v>15</v>
      </c>
      <c r="B51" s="31">
        <f t="shared" ref="B51:S51" si="2">MIN(B13:B43)</f>
        <v>30.2</v>
      </c>
      <c r="C51" s="39">
        <f t="shared" si="2"/>
        <v>19.399999999999999</v>
      </c>
      <c r="D51" s="35">
        <f t="shared" si="2"/>
        <v>0</v>
      </c>
      <c r="E51" s="31">
        <f t="shared" si="2"/>
        <v>24.7</v>
      </c>
      <c r="F51" s="39">
        <f t="shared" si="2"/>
        <v>14</v>
      </c>
      <c r="G51" s="35">
        <f t="shared" si="2"/>
        <v>0</v>
      </c>
      <c r="H51" s="31">
        <f t="shared" si="2"/>
        <v>34.799999999999997</v>
      </c>
      <c r="I51" s="39">
        <f t="shared" si="2"/>
        <v>19.8</v>
      </c>
      <c r="J51" s="35">
        <f t="shared" si="2"/>
        <v>0</v>
      </c>
      <c r="K51" s="31">
        <f t="shared" si="2"/>
        <v>31.7</v>
      </c>
      <c r="L51" s="39">
        <f t="shared" si="2"/>
        <v>20.7</v>
      </c>
      <c r="M51" s="35">
        <f t="shared" si="2"/>
        <v>0</v>
      </c>
      <c r="N51" s="31">
        <f t="shared" si="2"/>
        <v>31.5</v>
      </c>
      <c r="O51" s="39">
        <f t="shared" si="2"/>
        <v>19.399999999999999</v>
      </c>
      <c r="P51" s="35">
        <f t="shared" si="2"/>
        <v>0</v>
      </c>
      <c r="Q51" s="31">
        <f t="shared" si="2"/>
        <v>31.1</v>
      </c>
      <c r="R51" s="39">
        <f t="shared" si="2"/>
        <v>22.5</v>
      </c>
      <c r="S51" s="35">
        <f t="shared" si="2"/>
        <v>0</v>
      </c>
    </row>
    <row r="52" spans="1:19" ht="11.1" customHeight="1" thickBot="1" x14ac:dyDescent="0.25">
      <c r="A52" s="22" t="s">
        <v>30</v>
      </c>
      <c r="B52" s="32"/>
      <c r="C52" s="40"/>
      <c r="D52" s="36"/>
      <c r="E52" s="32"/>
      <c r="F52" s="40"/>
      <c r="G52" s="36"/>
      <c r="H52" s="32"/>
      <c r="I52" s="40"/>
      <c r="J52" s="36"/>
      <c r="K52" s="32"/>
      <c r="L52" s="40"/>
      <c r="M52" s="36"/>
      <c r="N52" s="32"/>
      <c r="O52" s="40"/>
      <c r="P52" s="36"/>
      <c r="Q52" s="32"/>
      <c r="R52" s="40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N51:N52"/>
    <mergeCell ref="J47:J48"/>
    <mergeCell ref="J49:J50"/>
    <mergeCell ref="H49:H50"/>
    <mergeCell ref="I49:I50"/>
    <mergeCell ref="H51:H52"/>
    <mergeCell ref="I51:I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L49:L50"/>
    <mergeCell ref="M49:M50"/>
    <mergeCell ref="O49:O50"/>
    <mergeCell ref="C47:C48"/>
    <mergeCell ref="I45:I46"/>
  </mergeCells>
  <conditionalFormatting sqref="B13:B43">
    <cfRule type="cellIs" dxfId="69" priority="6" stopIfTrue="1" operator="equal">
      <formula>$B$49</formula>
    </cfRule>
  </conditionalFormatting>
  <conditionalFormatting sqref="C13:C43">
    <cfRule type="cellIs" dxfId="68" priority="7" stopIfTrue="1" operator="equal">
      <formula>$C$51</formula>
    </cfRule>
  </conditionalFormatting>
  <conditionalFormatting sqref="E13:E43">
    <cfRule type="cellIs" dxfId="67" priority="8" stopIfTrue="1" operator="equal">
      <formula>$E$49</formula>
    </cfRule>
  </conditionalFormatting>
  <conditionalFormatting sqref="F13:F43">
    <cfRule type="cellIs" dxfId="66" priority="9" stopIfTrue="1" operator="equal">
      <formula>$F$51</formula>
    </cfRule>
  </conditionalFormatting>
  <conditionalFormatting sqref="H13:H43">
    <cfRule type="cellIs" dxfId="65" priority="10" stopIfTrue="1" operator="equal">
      <formula>$H$49</formula>
    </cfRule>
  </conditionalFormatting>
  <conditionalFormatting sqref="I13:I43">
    <cfRule type="cellIs" dxfId="64" priority="11" stopIfTrue="1" operator="equal">
      <formula>$I$51</formula>
    </cfRule>
  </conditionalFormatting>
  <conditionalFormatting sqref="K13:K43">
    <cfRule type="cellIs" dxfId="63" priority="12" stopIfTrue="1" operator="equal">
      <formula>$K$49</formula>
    </cfRule>
  </conditionalFormatting>
  <conditionalFormatting sqref="L13:L43">
    <cfRule type="cellIs" dxfId="62" priority="13" stopIfTrue="1" operator="equal">
      <formula>$L$51</formula>
    </cfRule>
  </conditionalFormatting>
  <conditionalFormatting sqref="N13:N43">
    <cfRule type="cellIs" dxfId="61" priority="5" stopIfTrue="1" operator="equal">
      <formula>$N$49</formula>
    </cfRule>
  </conditionalFormatting>
  <conditionalFormatting sqref="O13:O43">
    <cfRule type="cellIs" dxfId="60" priority="1" stopIfTrue="1" operator="equal">
      <formula>$O$51</formula>
    </cfRule>
  </conditionalFormatting>
  <conditionalFormatting sqref="P12:P43 D13:D43 G13:G43 J13:J43 M13:M43 S13:S43">
    <cfRule type="cellIs" dxfId="59" priority="2" operator="equal">
      <formula>"tr"</formula>
    </cfRule>
    <cfRule type="cellIs" dxfId="58" priority="3" operator="greaterThan">
      <formula>0</formula>
    </cfRule>
  </conditionalFormatting>
  <conditionalFormatting sqref="Q13:Q43">
    <cfRule type="cellIs" dxfId="57" priority="14" stopIfTrue="1" operator="equal">
      <formula>$Q$49</formula>
    </cfRule>
  </conditionalFormatting>
  <conditionalFormatting sqref="R13:R43">
    <cfRule type="cellIs" dxfId="56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5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28515625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4" t="s">
        <v>22</v>
      </c>
      <c r="B9" s="45" t="s">
        <v>11</v>
      </c>
      <c r="C9" s="46"/>
      <c r="D9" s="47"/>
      <c r="E9" s="45" t="s">
        <v>10</v>
      </c>
      <c r="F9" s="46"/>
      <c r="G9" s="47"/>
      <c r="H9" s="45" t="s">
        <v>12</v>
      </c>
      <c r="I9" s="46"/>
      <c r="J9" s="47"/>
      <c r="K9" s="45" t="s">
        <v>13</v>
      </c>
      <c r="L9" s="46"/>
      <c r="M9" s="47"/>
      <c r="N9" s="45" t="s">
        <v>25</v>
      </c>
      <c r="O9" s="46"/>
      <c r="P9" s="47"/>
      <c r="Q9" s="45" t="s">
        <v>45</v>
      </c>
      <c r="R9" s="46"/>
      <c r="S9" s="47"/>
    </row>
    <row r="10" spans="1:19" ht="14.1" customHeight="1" thickBot="1" x14ac:dyDescent="0.25">
      <c r="A10" s="55"/>
      <c r="B10" s="51" t="s">
        <v>0</v>
      </c>
      <c r="C10" s="52"/>
      <c r="D10" s="53"/>
      <c r="E10" s="48" t="s">
        <v>6</v>
      </c>
      <c r="F10" s="49"/>
      <c r="G10" s="50"/>
      <c r="H10" s="48" t="s">
        <v>7</v>
      </c>
      <c r="I10" s="49"/>
      <c r="J10" s="50"/>
      <c r="K10" s="48" t="s">
        <v>1</v>
      </c>
      <c r="L10" s="49"/>
      <c r="M10" s="50"/>
      <c r="N10" s="48" t="s">
        <v>26</v>
      </c>
      <c r="O10" s="49"/>
      <c r="P10" s="50"/>
      <c r="Q10" s="48" t="s">
        <v>44</v>
      </c>
      <c r="R10" s="49"/>
      <c r="S10" s="50"/>
    </row>
    <row r="11" spans="1:19" ht="14.1" customHeight="1" thickTop="1" x14ac:dyDescent="0.2">
      <c r="A11" s="41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2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30.6</v>
      </c>
      <c r="C13" s="4">
        <v>21.1</v>
      </c>
      <c r="D13" s="5">
        <v>0</v>
      </c>
      <c r="E13" s="3">
        <v>28.4</v>
      </c>
      <c r="F13" s="4">
        <v>17.600000000000001</v>
      </c>
      <c r="G13" s="5">
        <v>0</v>
      </c>
      <c r="H13" s="3">
        <v>37.700000000000003</v>
      </c>
      <c r="I13" s="4">
        <v>24.9</v>
      </c>
      <c r="J13" s="5">
        <v>0</v>
      </c>
      <c r="K13" s="3">
        <v>34.6</v>
      </c>
      <c r="L13" s="4">
        <v>25.6</v>
      </c>
      <c r="M13" s="5">
        <v>0</v>
      </c>
      <c r="N13" s="3">
        <v>36.200000000000003</v>
      </c>
      <c r="O13" s="4">
        <v>21.2</v>
      </c>
      <c r="P13" s="5">
        <v>0</v>
      </c>
      <c r="Q13" s="3">
        <v>37.200000000000003</v>
      </c>
      <c r="R13" s="4">
        <v>24.8</v>
      </c>
      <c r="S13" s="5">
        <v>0</v>
      </c>
    </row>
    <row r="14" spans="1:19" ht="15" customHeight="1" x14ac:dyDescent="0.2">
      <c r="A14" s="16">
        <v>2</v>
      </c>
      <c r="B14" s="3">
        <v>30</v>
      </c>
      <c r="C14" s="4">
        <v>20.100000000000001</v>
      </c>
      <c r="D14" s="5">
        <v>0</v>
      </c>
      <c r="E14" s="3">
        <v>31.5</v>
      </c>
      <c r="F14" s="4">
        <v>17.100000000000001</v>
      </c>
      <c r="G14" s="5">
        <v>0</v>
      </c>
      <c r="H14" s="3">
        <v>38.299999999999997</v>
      </c>
      <c r="I14" s="4">
        <v>22</v>
      </c>
      <c r="J14" s="5">
        <v>0</v>
      </c>
      <c r="K14" s="3">
        <v>33.9</v>
      </c>
      <c r="L14" s="4">
        <v>22.1</v>
      </c>
      <c r="M14" s="5">
        <v>0</v>
      </c>
      <c r="N14" s="3">
        <v>31.4</v>
      </c>
      <c r="O14" s="4">
        <v>19.2</v>
      </c>
      <c r="P14" s="5">
        <v>0</v>
      </c>
      <c r="Q14" s="3">
        <v>34.6</v>
      </c>
      <c r="R14" s="4">
        <v>22.9</v>
      </c>
      <c r="S14" s="5">
        <v>0</v>
      </c>
    </row>
    <row r="15" spans="1:19" ht="15" customHeight="1" x14ac:dyDescent="0.2">
      <c r="A15" s="16">
        <v>3</v>
      </c>
      <c r="B15" s="3">
        <v>30.6</v>
      </c>
      <c r="C15" s="4">
        <v>21.2</v>
      </c>
      <c r="D15" s="5">
        <v>0</v>
      </c>
      <c r="E15" s="3">
        <v>28.6</v>
      </c>
      <c r="F15" s="4">
        <v>16.3</v>
      </c>
      <c r="G15" s="5">
        <v>0</v>
      </c>
      <c r="H15" s="3">
        <v>35.9</v>
      </c>
      <c r="I15" s="4">
        <v>21.1</v>
      </c>
      <c r="J15" s="5">
        <v>0</v>
      </c>
      <c r="K15" s="3">
        <v>31.5</v>
      </c>
      <c r="L15" s="4">
        <v>22.6</v>
      </c>
      <c r="M15" s="5">
        <v>0</v>
      </c>
      <c r="N15" s="3">
        <v>31.6</v>
      </c>
      <c r="O15" s="4">
        <v>20.8</v>
      </c>
      <c r="P15" s="5">
        <v>0</v>
      </c>
      <c r="Q15" s="3">
        <v>31.6</v>
      </c>
      <c r="R15" s="4">
        <v>23.7</v>
      </c>
      <c r="S15" s="5">
        <v>0</v>
      </c>
    </row>
    <row r="16" spans="1:19" ht="15" customHeight="1" x14ac:dyDescent="0.2">
      <c r="A16" s="16">
        <v>4</v>
      </c>
      <c r="B16" s="3">
        <v>30.7</v>
      </c>
      <c r="C16" s="4">
        <v>21.8</v>
      </c>
      <c r="D16" s="5">
        <v>0</v>
      </c>
      <c r="E16" s="3">
        <v>25.1</v>
      </c>
      <c r="F16" s="4">
        <v>12.6</v>
      </c>
      <c r="G16" s="5">
        <v>0</v>
      </c>
      <c r="H16" s="3">
        <v>35.700000000000003</v>
      </c>
      <c r="I16" s="4">
        <v>20.9</v>
      </c>
      <c r="J16" s="5">
        <v>0</v>
      </c>
      <c r="K16" s="3">
        <v>31.8</v>
      </c>
      <c r="L16" s="4">
        <v>22.6</v>
      </c>
      <c r="M16" s="5">
        <v>0</v>
      </c>
      <c r="N16" s="3">
        <v>31.9</v>
      </c>
      <c r="O16" s="4">
        <v>21.5</v>
      </c>
      <c r="P16" s="5">
        <v>0</v>
      </c>
      <c r="Q16" s="3">
        <v>31.1</v>
      </c>
      <c r="R16" s="4">
        <v>22.8</v>
      </c>
      <c r="S16" s="5">
        <v>0</v>
      </c>
    </row>
    <row r="17" spans="1:19" ht="15" customHeight="1" x14ac:dyDescent="0.2">
      <c r="A17" s="16">
        <v>5</v>
      </c>
      <c r="B17" s="3">
        <v>31</v>
      </c>
      <c r="C17" s="4">
        <v>21.6</v>
      </c>
      <c r="D17" s="5">
        <v>0</v>
      </c>
      <c r="E17" s="3">
        <v>25.7</v>
      </c>
      <c r="F17" s="4">
        <v>14.2</v>
      </c>
      <c r="G17" s="5">
        <v>0</v>
      </c>
      <c r="H17" s="3">
        <v>36</v>
      </c>
      <c r="I17" s="4">
        <v>20.9</v>
      </c>
      <c r="J17" s="5">
        <v>0</v>
      </c>
      <c r="K17" s="3">
        <v>31.9</v>
      </c>
      <c r="L17" s="4">
        <v>22.8</v>
      </c>
      <c r="M17" s="5">
        <v>0</v>
      </c>
      <c r="N17" s="3">
        <v>32.1</v>
      </c>
      <c r="O17" s="4">
        <v>21.9</v>
      </c>
      <c r="P17" s="5">
        <v>0</v>
      </c>
      <c r="Q17" s="3">
        <v>31.9</v>
      </c>
      <c r="R17" s="4">
        <v>23.8</v>
      </c>
      <c r="S17" s="5">
        <v>0</v>
      </c>
    </row>
    <row r="18" spans="1:19" ht="15" customHeight="1" x14ac:dyDescent="0.2">
      <c r="A18" s="16">
        <v>6</v>
      </c>
      <c r="B18" s="3">
        <v>30.2</v>
      </c>
      <c r="C18" s="4">
        <v>22.9</v>
      </c>
      <c r="D18" s="5">
        <v>0</v>
      </c>
      <c r="E18" s="3">
        <v>27.7</v>
      </c>
      <c r="F18" s="4">
        <v>13.4</v>
      </c>
      <c r="G18" s="5">
        <v>0</v>
      </c>
      <c r="H18" s="3">
        <v>35.9</v>
      </c>
      <c r="I18" s="4">
        <v>22.4</v>
      </c>
      <c r="J18" s="5">
        <v>0</v>
      </c>
      <c r="K18" s="3">
        <v>32.799999999999997</v>
      </c>
      <c r="L18" s="4">
        <v>24</v>
      </c>
      <c r="M18" s="5">
        <v>0</v>
      </c>
      <c r="N18" s="3">
        <v>31.2</v>
      </c>
      <c r="O18" s="4">
        <v>22.5</v>
      </c>
      <c r="P18" s="5">
        <v>0</v>
      </c>
      <c r="Q18" s="3">
        <v>32.6</v>
      </c>
      <c r="R18" s="4">
        <v>24.4</v>
      </c>
      <c r="S18" s="5">
        <v>0</v>
      </c>
    </row>
    <row r="19" spans="1:19" ht="15" customHeight="1" x14ac:dyDescent="0.2">
      <c r="A19" s="16">
        <v>7</v>
      </c>
      <c r="B19" s="3">
        <v>29.7</v>
      </c>
      <c r="C19" s="4">
        <v>23.5</v>
      </c>
      <c r="D19" s="5">
        <v>0</v>
      </c>
      <c r="E19" s="3">
        <v>26.7</v>
      </c>
      <c r="F19" s="4">
        <v>14.1</v>
      </c>
      <c r="G19" s="5">
        <v>0</v>
      </c>
      <c r="H19" s="3">
        <v>36.200000000000003</v>
      </c>
      <c r="I19" s="4">
        <v>20.8</v>
      </c>
      <c r="J19" s="5">
        <v>0</v>
      </c>
      <c r="K19" s="3">
        <v>32.4</v>
      </c>
      <c r="L19" s="4">
        <v>22.2</v>
      </c>
      <c r="M19" s="5">
        <v>0</v>
      </c>
      <c r="N19" s="3">
        <v>31.4</v>
      </c>
      <c r="O19" s="4">
        <v>21.1</v>
      </c>
      <c r="P19" s="5">
        <v>0</v>
      </c>
      <c r="Q19" s="3">
        <v>32.299999999999997</v>
      </c>
      <c r="R19" s="4">
        <v>23.7</v>
      </c>
      <c r="S19" s="5">
        <v>0</v>
      </c>
    </row>
    <row r="20" spans="1:19" ht="15" customHeight="1" x14ac:dyDescent="0.2">
      <c r="A20" s="16">
        <v>8</v>
      </c>
      <c r="B20" s="3">
        <v>30.3</v>
      </c>
      <c r="C20" s="4">
        <v>21.6</v>
      </c>
      <c r="D20" s="5">
        <v>0</v>
      </c>
      <c r="E20" s="3">
        <v>29.5</v>
      </c>
      <c r="F20" s="4">
        <v>16.399999999999999</v>
      </c>
      <c r="G20" s="5">
        <v>0.5</v>
      </c>
      <c r="H20" s="3">
        <v>38.1</v>
      </c>
      <c r="I20" s="4">
        <v>21.4</v>
      </c>
      <c r="J20" s="5">
        <v>0</v>
      </c>
      <c r="K20" s="3">
        <v>33.700000000000003</v>
      </c>
      <c r="L20" s="4">
        <v>23.4</v>
      </c>
      <c r="M20" s="5">
        <v>0</v>
      </c>
      <c r="N20" s="3">
        <v>31.9</v>
      </c>
      <c r="O20" s="4">
        <v>22.9</v>
      </c>
      <c r="P20" s="5">
        <v>0</v>
      </c>
      <c r="Q20" s="3">
        <v>33.6</v>
      </c>
      <c r="R20" s="4">
        <v>23.9</v>
      </c>
      <c r="S20" s="5">
        <v>0</v>
      </c>
    </row>
    <row r="21" spans="1:19" ht="15" customHeight="1" x14ac:dyDescent="0.2">
      <c r="A21" s="16">
        <v>9</v>
      </c>
      <c r="B21" s="3">
        <v>30.6</v>
      </c>
      <c r="C21" s="4">
        <v>20</v>
      </c>
      <c r="D21" s="5">
        <v>0</v>
      </c>
      <c r="E21" s="3">
        <v>30.2</v>
      </c>
      <c r="F21" s="4">
        <v>17.5</v>
      </c>
      <c r="G21" s="5">
        <v>0</v>
      </c>
      <c r="H21" s="3">
        <v>38.200000000000003</v>
      </c>
      <c r="I21" s="4">
        <v>21.4</v>
      </c>
      <c r="J21" s="5">
        <v>0</v>
      </c>
      <c r="K21" s="3">
        <v>33.799999999999997</v>
      </c>
      <c r="L21" s="4">
        <v>22.3</v>
      </c>
      <c r="M21" s="5">
        <v>0</v>
      </c>
      <c r="N21" s="3">
        <v>31.9</v>
      </c>
      <c r="O21" s="4">
        <v>20.8</v>
      </c>
      <c r="P21" s="5">
        <v>0</v>
      </c>
      <c r="Q21" s="3">
        <v>34.200000000000003</v>
      </c>
      <c r="R21" s="4">
        <v>23.2</v>
      </c>
      <c r="S21" s="5">
        <v>0</v>
      </c>
    </row>
    <row r="22" spans="1:19" ht="15" customHeight="1" x14ac:dyDescent="0.2">
      <c r="A22" s="16">
        <v>10</v>
      </c>
      <c r="B22" s="3">
        <v>30.8</v>
      </c>
      <c r="C22" s="4">
        <v>21</v>
      </c>
      <c r="D22" s="5">
        <v>0</v>
      </c>
      <c r="E22" s="3">
        <v>28.2</v>
      </c>
      <c r="F22" s="4">
        <v>17.600000000000001</v>
      </c>
      <c r="G22" s="5">
        <v>0</v>
      </c>
      <c r="H22" s="3">
        <v>37.200000000000003</v>
      </c>
      <c r="I22" s="4">
        <v>19.899999999999999</v>
      </c>
      <c r="J22" s="5">
        <v>7.5</v>
      </c>
      <c r="K22" s="3">
        <v>32</v>
      </c>
      <c r="L22" s="4">
        <v>22.6</v>
      </c>
      <c r="M22" s="5">
        <v>0</v>
      </c>
      <c r="N22" s="3">
        <v>32.200000000000003</v>
      </c>
      <c r="O22" s="4">
        <v>19.600000000000001</v>
      </c>
      <c r="P22" s="5">
        <v>0</v>
      </c>
      <c r="Q22" s="3">
        <v>32</v>
      </c>
      <c r="R22" s="4">
        <v>23.7</v>
      </c>
      <c r="S22" s="5">
        <v>0</v>
      </c>
    </row>
    <row r="23" spans="1:19" ht="15" customHeight="1" x14ac:dyDescent="0.2">
      <c r="A23" s="16">
        <v>11</v>
      </c>
      <c r="B23" s="3">
        <v>29.8</v>
      </c>
      <c r="C23" s="4">
        <v>20.3</v>
      </c>
      <c r="D23" s="5">
        <v>0</v>
      </c>
      <c r="E23" s="3">
        <v>27.9</v>
      </c>
      <c r="F23" s="4">
        <v>16.600000000000001</v>
      </c>
      <c r="G23" s="5">
        <v>2.5</v>
      </c>
      <c r="H23" s="3">
        <v>36.299999999999997</v>
      </c>
      <c r="I23" s="4">
        <v>21.8</v>
      </c>
      <c r="J23" s="5">
        <v>0</v>
      </c>
      <c r="K23" s="3">
        <v>31.9</v>
      </c>
      <c r="L23" s="4">
        <v>22.9</v>
      </c>
      <c r="M23" s="5">
        <v>0</v>
      </c>
      <c r="N23" s="3">
        <v>31.3</v>
      </c>
      <c r="O23" s="4">
        <v>20.399999999999999</v>
      </c>
      <c r="P23" s="5">
        <v>0</v>
      </c>
      <c r="Q23" s="3">
        <v>31.3</v>
      </c>
      <c r="R23" s="4">
        <v>23</v>
      </c>
      <c r="S23" s="5">
        <v>0</v>
      </c>
    </row>
    <row r="24" spans="1:19" ht="15" customHeight="1" x14ac:dyDescent="0.2">
      <c r="A24" s="16">
        <v>12</v>
      </c>
      <c r="B24" s="3">
        <v>30.5</v>
      </c>
      <c r="C24" s="4">
        <v>20.2</v>
      </c>
      <c r="D24" s="5">
        <v>0</v>
      </c>
      <c r="E24" s="3">
        <v>27</v>
      </c>
      <c r="F24" s="4">
        <v>15.4</v>
      </c>
      <c r="G24" s="5">
        <v>0.1</v>
      </c>
      <c r="H24" s="3">
        <v>36.799999999999997</v>
      </c>
      <c r="I24" s="4">
        <v>22.8</v>
      </c>
      <c r="J24" s="5">
        <v>0</v>
      </c>
      <c r="K24" s="3">
        <v>33.799999999999997</v>
      </c>
      <c r="L24" s="4">
        <v>22.7</v>
      </c>
      <c r="M24" s="5">
        <v>0</v>
      </c>
      <c r="N24" s="3">
        <v>32.6</v>
      </c>
      <c r="O24" s="4">
        <v>20.9</v>
      </c>
      <c r="P24" s="5">
        <v>0</v>
      </c>
      <c r="Q24" s="3">
        <v>33.200000000000003</v>
      </c>
      <c r="R24" s="4">
        <v>22.8</v>
      </c>
      <c r="S24" s="5">
        <v>0</v>
      </c>
    </row>
    <row r="25" spans="1:19" ht="15" customHeight="1" x14ac:dyDescent="0.2">
      <c r="A25" s="16">
        <v>13</v>
      </c>
      <c r="B25" s="3">
        <v>29.8</v>
      </c>
      <c r="C25" s="4">
        <v>19.100000000000001</v>
      </c>
      <c r="D25" s="5">
        <v>0</v>
      </c>
      <c r="E25" s="3">
        <v>27.4</v>
      </c>
      <c r="F25" s="4">
        <v>15.9</v>
      </c>
      <c r="G25" s="5">
        <v>0</v>
      </c>
      <c r="H25" s="3">
        <v>36.6</v>
      </c>
      <c r="I25" s="4">
        <v>19.600000000000001</v>
      </c>
      <c r="J25" s="5">
        <v>0</v>
      </c>
      <c r="K25" s="3">
        <v>33</v>
      </c>
      <c r="L25" s="4">
        <v>21.4</v>
      </c>
      <c r="M25" s="5">
        <v>0</v>
      </c>
      <c r="N25" s="3">
        <v>33.799999999999997</v>
      </c>
      <c r="O25" s="4">
        <v>19.5</v>
      </c>
      <c r="P25" s="5">
        <v>0</v>
      </c>
      <c r="Q25" s="3">
        <v>34.700000000000003</v>
      </c>
      <c r="R25" s="4">
        <v>22.7</v>
      </c>
      <c r="S25" s="5">
        <v>0.1</v>
      </c>
    </row>
    <row r="26" spans="1:19" ht="15" customHeight="1" x14ac:dyDescent="0.2">
      <c r="A26" s="16">
        <v>14</v>
      </c>
      <c r="B26" s="3">
        <v>29.9</v>
      </c>
      <c r="C26" s="4">
        <v>20</v>
      </c>
      <c r="D26" s="5">
        <v>0</v>
      </c>
      <c r="E26" s="3">
        <v>24.9</v>
      </c>
      <c r="F26" s="4">
        <v>13.7</v>
      </c>
      <c r="G26" s="5">
        <v>0</v>
      </c>
      <c r="H26" s="3">
        <v>35.5</v>
      </c>
      <c r="I26" s="4">
        <v>21.1</v>
      </c>
      <c r="J26" s="5">
        <v>0</v>
      </c>
      <c r="K26" s="3">
        <v>31.6</v>
      </c>
      <c r="L26" s="4">
        <v>22.1</v>
      </c>
      <c r="M26" s="5">
        <v>0</v>
      </c>
      <c r="N26" s="3">
        <v>31.3</v>
      </c>
      <c r="O26" s="4">
        <v>20</v>
      </c>
      <c r="P26" s="5">
        <v>0</v>
      </c>
      <c r="Q26" s="3">
        <v>30.5</v>
      </c>
      <c r="R26" s="4">
        <v>21.9</v>
      </c>
      <c r="S26" s="5">
        <v>0</v>
      </c>
    </row>
    <row r="27" spans="1:19" ht="15" customHeight="1" x14ac:dyDescent="0.2">
      <c r="A27" s="16">
        <v>15</v>
      </c>
      <c r="B27" s="3">
        <v>30.9</v>
      </c>
      <c r="C27" s="4">
        <v>21.3</v>
      </c>
      <c r="D27" s="5">
        <v>0.6</v>
      </c>
      <c r="E27" s="3">
        <v>20.5</v>
      </c>
      <c r="F27" s="4">
        <v>12.3</v>
      </c>
      <c r="G27" s="5">
        <v>0</v>
      </c>
      <c r="H27" s="3">
        <v>31.1</v>
      </c>
      <c r="I27" s="4">
        <v>20</v>
      </c>
      <c r="J27" s="5">
        <v>0</v>
      </c>
      <c r="K27" s="3">
        <v>30.8</v>
      </c>
      <c r="L27" s="4">
        <v>21.1</v>
      </c>
      <c r="M27" s="5">
        <v>9.6</v>
      </c>
      <c r="N27" s="3">
        <v>31.9</v>
      </c>
      <c r="O27" s="4">
        <v>20.8</v>
      </c>
      <c r="P27" s="5">
        <v>0.1</v>
      </c>
      <c r="Q27" s="3">
        <v>32.1</v>
      </c>
      <c r="R27" s="4">
        <v>20.8</v>
      </c>
      <c r="S27" s="5">
        <v>8</v>
      </c>
    </row>
    <row r="28" spans="1:19" ht="15" customHeight="1" x14ac:dyDescent="0.2">
      <c r="A28" s="16">
        <v>16</v>
      </c>
      <c r="B28" s="3">
        <v>31.3</v>
      </c>
      <c r="C28" s="4">
        <v>20.9</v>
      </c>
      <c r="D28" s="5">
        <v>0</v>
      </c>
      <c r="E28" s="3">
        <v>25.8</v>
      </c>
      <c r="F28" s="4">
        <v>13.4</v>
      </c>
      <c r="G28" s="5">
        <v>0</v>
      </c>
      <c r="H28" s="3">
        <v>33.799999999999997</v>
      </c>
      <c r="I28" s="4">
        <v>21.7</v>
      </c>
      <c r="J28" s="5">
        <v>0.1</v>
      </c>
      <c r="K28" s="3">
        <v>31.2</v>
      </c>
      <c r="L28" s="4">
        <v>21</v>
      </c>
      <c r="M28" s="5">
        <v>0</v>
      </c>
      <c r="N28" s="3">
        <v>33.1</v>
      </c>
      <c r="O28" s="4">
        <v>19.399999999999999</v>
      </c>
      <c r="P28" s="5">
        <v>0</v>
      </c>
      <c r="Q28" s="3">
        <v>32.6</v>
      </c>
      <c r="R28" s="4">
        <v>22.3</v>
      </c>
      <c r="S28" s="5">
        <v>0</v>
      </c>
    </row>
    <row r="29" spans="1:19" ht="15" customHeight="1" x14ac:dyDescent="0.2">
      <c r="A29" s="16">
        <v>17</v>
      </c>
      <c r="B29" s="3">
        <v>29.3</v>
      </c>
      <c r="C29" s="4">
        <v>20.100000000000001</v>
      </c>
      <c r="D29" s="5">
        <v>0</v>
      </c>
      <c r="E29" s="3">
        <v>25.3</v>
      </c>
      <c r="F29" s="4">
        <v>13.1</v>
      </c>
      <c r="G29" s="5">
        <v>0</v>
      </c>
      <c r="H29" s="3">
        <v>35</v>
      </c>
      <c r="I29" s="4">
        <v>17.100000000000001</v>
      </c>
      <c r="J29" s="5">
        <v>0</v>
      </c>
      <c r="K29" s="3">
        <v>31</v>
      </c>
      <c r="L29" s="4">
        <v>19.5</v>
      </c>
      <c r="M29" s="5">
        <v>0</v>
      </c>
      <c r="N29" s="3">
        <v>30.8</v>
      </c>
      <c r="O29" s="4">
        <v>17.2</v>
      </c>
      <c r="P29" s="5">
        <v>0</v>
      </c>
      <c r="Q29" s="3">
        <v>32.9</v>
      </c>
      <c r="R29" s="4">
        <v>21.6</v>
      </c>
      <c r="S29" s="5">
        <v>0</v>
      </c>
    </row>
    <row r="30" spans="1:19" ht="15" customHeight="1" x14ac:dyDescent="0.2">
      <c r="A30" s="16">
        <v>18</v>
      </c>
      <c r="B30" s="3">
        <v>30.3</v>
      </c>
      <c r="C30" s="4">
        <v>19.5</v>
      </c>
      <c r="D30" s="5">
        <v>0</v>
      </c>
      <c r="E30" s="3">
        <v>27</v>
      </c>
      <c r="F30" s="4">
        <v>14.3</v>
      </c>
      <c r="G30" s="5">
        <v>0</v>
      </c>
      <c r="H30" s="3">
        <v>36.799999999999997</v>
      </c>
      <c r="I30" s="4">
        <v>18.600000000000001</v>
      </c>
      <c r="J30" s="5">
        <v>0</v>
      </c>
      <c r="K30" s="3">
        <v>32.6</v>
      </c>
      <c r="L30" s="4">
        <v>21</v>
      </c>
      <c r="M30" s="5">
        <v>0</v>
      </c>
      <c r="N30" s="3">
        <v>32.700000000000003</v>
      </c>
      <c r="O30" s="4">
        <v>20.5</v>
      </c>
      <c r="P30" s="5">
        <v>0</v>
      </c>
      <c r="Q30" s="3">
        <v>35.700000000000003</v>
      </c>
      <c r="R30" s="4">
        <v>20.6</v>
      </c>
      <c r="S30" s="5">
        <v>0</v>
      </c>
    </row>
    <row r="31" spans="1:19" ht="15" customHeight="1" x14ac:dyDescent="0.2">
      <c r="A31" s="16">
        <v>19</v>
      </c>
      <c r="B31" s="3">
        <v>30</v>
      </c>
      <c r="C31" s="4">
        <v>18.5</v>
      </c>
      <c r="D31" s="5">
        <v>0</v>
      </c>
      <c r="E31" s="3">
        <v>27.5</v>
      </c>
      <c r="F31" s="4">
        <v>14.9</v>
      </c>
      <c r="G31" s="5">
        <v>0</v>
      </c>
      <c r="H31" s="3">
        <v>35.6</v>
      </c>
      <c r="I31" s="4">
        <v>20.9</v>
      </c>
      <c r="J31" s="5">
        <v>0</v>
      </c>
      <c r="K31" s="3">
        <v>33.9</v>
      </c>
      <c r="L31" s="4">
        <v>21</v>
      </c>
      <c r="M31" s="5">
        <v>0</v>
      </c>
      <c r="N31" s="3">
        <v>34.4</v>
      </c>
      <c r="O31" s="4">
        <v>19.8</v>
      </c>
      <c r="P31" s="5">
        <v>0</v>
      </c>
      <c r="Q31" s="3">
        <v>36.5</v>
      </c>
      <c r="R31" s="4">
        <v>21.2</v>
      </c>
      <c r="S31" s="5">
        <v>0</v>
      </c>
    </row>
    <row r="32" spans="1:19" ht="15" customHeight="1" x14ac:dyDescent="0.2">
      <c r="A32" s="16">
        <v>20</v>
      </c>
      <c r="B32" s="3">
        <v>28.6</v>
      </c>
      <c r="C32" s="4">
        <v>17.600000000000001</v>
      </c>
      <c r="D32" s="5">
        <v>0</v>
      </c>
      <c r="E32" s="3">
        <v>27.9</v>
      </c>
      <c r="F32" s="4">
        <v>15.7</v>
      </c>
      <c r="G32" s="5">
        <v>0</v>
      </c>
      <c r="H32" s="3">
        <v>35.799999999999997</v>
      </c>
      <c r="I32" s="4">
        <v>18.5</v>
      </c>
      <c r="J32" s="5">
        <v>0</v>
      </c>
      <c r="K32" s="3">
        <v>32.299999999999997</v>
      </c>
      <c r="L32" s="4">
        <v>20.8</v>
      </c>
      <c r="M32" s="5">
        <v>0</v>
      </c>
      <c r="N32" s="3">
        <v>29.7</v>
      </c>
      <c r="O32" s="4">
        <v>18.399999999999999</v>
      </c>
      <c r="P32" s="5">
        <v>0</v>
      </c>
      <c r="Q32" s="3">
        <v>33.299999999999997</v>
      </c>
      <c r="R32" s="4">
        <v>20.7</v>
      </c>
      <c r="S32" s="5">
        <v>0</v>
      </c>
    </row>
    <row r="33" spans="1:22" ht="15" customHeight="1" x14ac:dyDescent="0.2">
      <c r="A33" s="16">
        <v>21</v>
      </c>
      <c r="B33" s="3">
        <v>29.5</v>
      </c>
      <c r="C33" s="4">
        <v>18.899999999999999</v>
      </c>
      <c r="D33" s="5">
        <v>0</v>
      </c>
      <c r="E33" s="3">
        <v>25.5</v>
      </c>
      <c r="F33" s="4">
        <v>14.3</v>
      </c>
      <c r="G33" s="5">
        <v>0</v>
      </c>
      <c r="H33" s="3">
        <v>34.1</v>
      </c>
      <c r="I33" s="4">
        <v>16.100000000000001</v>
      </c>
      <c r="J33" s="5">
        <v>0</v>
      </c>
      <c r="K33" s="3">
        <v>30</v>
      </c>
      <c r="L33" s="4">
        <v>20.2</v>
      </c>
      <c r="M33" s="5">
        <v>0</v>
      </c>
      <c r="N33" s="3">
        <v>31.2</v>
      </c>
      <c r="O33" s="4">
        <v>17.8</v>
      </c>
      <c r="P33" s="5">
        <v>0</v>
      </c>
      <c r="Q33" s="3">
        <v>33.200000000000003</v>
      </c>
      <c r="R33" s="4">
        <v>18.8</v>
      </c>
      <c r="S33" s="5">
        <v>0</v>
      </c>
    </row>
    <row r="34" spans="1:22" ht="15" customHeight="1" x14ac:dyDescent="0.2">
      <c r="A34" s="16">
        <v>22</v>
      </c>
      <c r="B34" s="3">
        <v>30.3</v>
      </c>
      <c r="C34" s="4">
        <v>20.5</v>
      </c>
      <c r="D34" s="5">
        <v>0</v>
      </c>
      <c r="E34" s="3">
        <v>23.3</v>
      </c>
      <c r="F34" s="4">
        <v>11</v>
      </c>
      <c r="G34" s="5">
        <v>0</v>
      </c>
      <c r="H34" s="3">
        <v>32.299999999999997</v>
      </c>
      <c r="I34" s="4">
        <v>18.8</v>
      </c>
      <c r="J34" s="5">
        <v>0</v>
      </c>
      <c r="K34" s="3">
        <v>31.2</v>
      </c>
      <c r="L34" s="4">
        <v>22.6</v>
      </c>
      <c r="M34" s="5">
        <v>0</v>
      </c>
      <c r="N34" s="3">
        <v>31.8</v>
      </c>
      <c r="O34" s="4">
        <v>20</v>
      </c>
      <c r="P34" s="5">
        <v>0</v>
      </c>
      <c r="Q34" s="3">
        <v>31.6</v>
      </c>
      <c r="R34" s="4">
        <v>20.9</v>
      </c>
      <c r="S34" s="5">
        <v>0</v>
      </c>
    </row>
    <row r="35" spans="1:22" ht="15" customHeight="1" x14ac:dyDescent="0.2">
      <c r="A35" s="16">
        <v>23</v>
      </c>
      <c r="B35" s="3">
        <v>28.8</v>
      </c>
      <c r="C35" s="4">
        <v>18.8</v>
      </c>
      <c r="D35" s="5">
        <v>0</v>
      </c>
      <c r="E35" s="3">
        <v>24.4</v>
      </c>
      <c r="F35" s="4">
        <v>10.6</v>
      </c>
      <c r="G35" s="5">
        <v>0</v>
      </c>
      <c r="H35" s="3">
        <v>33.200000000000003</v>
      </c>
      <c r="I35" s="4">
        <v>18.899999999999999</v>
      </c>
      <c r="J35" s="5">
        <v>0</v>
      </c>
      <c r="K35" s="3">
        <v>31.1</v>
      </c>
      <c r="L35" s="4">
        <v>21</v>
      </c>
      <c r="M35" s="5">
        <v>0</v>
      </c>
      <c r="N35" s="3">
        <v>30.7</v>
      </c>
      <c r="O35" s="4">
        <v>17.600000000000001</v>
      </c>
      <c r="P35" s="5">
        <v>0</v>
      </c>
      <c r="Q35" s="3">
        <v>32.799999999999997</v>
      </c>
      <c r="R35" s="4">
        <v>20.399999999999999</v>
      </c>
      <c r="S35" s="5">
        <v>0</v>
      </c>
    </row>
    <row r="36" spans="1:22" ht="15" customHeight="1" x14ac:dyDescent="0.2">
      <c r="A36" s="16">
        <v>24</v>
      </c>
      <c r="B36" s="3">
        <v>28.4</v>
      </c>
      <c r="C36" s="4">
        <v>18.100000000000001</v>
      </c>
      <c r="D36" s="5">
        <v>0</v>
      </c>
      <c r="E36" s="3">
        <v>27.4</v>
      </c>
      <c r="F36" s="4">
        <v>14.2</v>
      </c>
      <c r="G36" s="5">
        <v>0</v>
      </c>
      <c r="H36" s="3">
        <v>34.4</v>
      </c>
      <c r="I36" s="4">
        <v>14.8</v>
      </c>
      <c r="J36" s="5">
        <v>0</v>
      </c>
      <c r="K36" s="3">
        <v>30.4</v>
      </c>
      <c r="L36" s="4">
        <v>19</v>
      </c>
      <c r="M36" s="5">
        <v>0</v>
      </c>
      <c r="N36" s="3">
        <v>29.3</v>
      </c>
      <c r="O36" s="4">
        <v>20</v>
      </c>
      <c r="P36" s="5">
        <v>0</v>
      </c>
      <c r="Q36" s="3">
        <v>32.200000000000003</v>
      </c>
      <c r="R36" s="4">
        <v>19</v>
      </c>
      <c r="S36" s="5">
        <v>0</v>
      </c>
    </row>
    <row r="37" spans="1:22" ht="15" customHeight="1" x14ac:dyDescent="0.2">
      <c r="A37" s="16">
        <v>25</v>
      </c>
      <c r="B37" s="3">
        <v>28.5</v>
      </c>
      <c r="C37" s="4">
        <v>18</v>
      </c>
      <c r="D37" s="5">
        <v>0</v>
      </c>
      <c r="E37" s="3">
        <v>26.4</v>
      </c>
      <c r="F37" s="4">
        <v>15.2</v>
      </c>
      <c r="G37" s="5">
        <v>0</v>
      </c>
      <c r="H37" s="3">
        <v>33.200000000000003</v>
      </c>
      <c r="I37" s="4">
        <v>17</v>
      </c>
      <c r="J37" s="5">
        <v>0</v>
      </c>
      <c r="K37" s="3">
        <v>29.4</v>
      </c>
      <c r="L37" s="4">
        <v>19.5</v>
      </c>
      <c r="M37" s="5">
        <v>0</v>
      </c>
      <c r="N37" s="3">
        <v>28.7</v>
      </c>
      <c r="O37" s="4">
        <v>16.100000000000001</v>
      </c>
      <c r="P37" s="5">
        <v>0</v>
      </c>
      <c r="Q37" s="3">
        <v>29</v>
      </c>
      <c r="R37" s="4">
        <v>19</v>
      </c>
      <c r="S37" s="5">
        <v>0</v>
      </c>
    </row>
    <row r="38" spans="1:22" ht="15" customHeight="1" x14ac:dyDescent="0.2">
      <c r="A38" s="16">
        <v>26</v>
      </c>
      <c r="B38" s="3">
        <v>29.2</v>
      </c>
      <c r="C38" s="4">
        <v>21.2</v>
      </c>
      <c r="D38" s="5">
        <v>0</v>
      </c>
      <c r="E38" s="3">
        <v>26.4</v>
      </c>
      <c r="F38" s="4">
        <v>13.8</v>
      </c>
      <c r="G38" s="5">
        <v>0</v>
      </c>
      <c r="H38" s="3">
        <v>33.4</v>
      </c>
      <c r="I38" s="4">
        <v>18.5</v>
      </c>
      <c r="J38" s="5">
        <v>0</v>
      </c>
      <c r="K38" s="3">
        <v>30.9</v>
      </c>
      <c r="L38" s="4">
        <v>21</v>
      </c>
      <c r="M38" s="5">
        <v>0</v>
      </c>
      <c r="N38" s="3">
        <v>29.5</v>
      </c>
      <c r="O38" s="4">
        <v>19.3</v>
      </c>
      <c r="P38" s="5">
        <v>0</v>
      </c>
      <c r="Q38" s="3">
        <v>30.9</v>
      </c>
      <c r="R38" s="4">
        <v>21</v>
      </c>
      <c r="S38" s="5">
        <v>0</v>
      </c>
    </row>
    <row r="39" spans="1:22" ht="15" customHeight="1" x14ac:dyDescent="0.2">
      <c r="A39" s="16">
        <v>27</v>
      </c>
      <c r="B39" s="3">
        <v>29.2</v>
      </c>
      <c r="C39" s="4">
        <v>19.8</v>
      </c>
      <c r="D39" s="5">
        <v>0</v>
      </c>
      <c r="E39" s="3">
        <v>27</v>
      </c>
      <c r="F39" s="4">
        <v>12.7</v>
      </c>
      <c r="G39" s="5">
        <v>0</v>
      </c>
      <c r="H39" s="3">
        <v>33.9</v>
      </c>
      <c r="I39" s="4">
        <v>19.5</v>
      </c>
      <c r="J39" s="5">
        <v>0</v>
      </c>
      <c r="K39" s="3">
        <v>30.3</v>
      </c>
      <c r="L39" s="4">
        <v>22</v>
      </c>
      <c r="M39" s="5">
        <v>0</v>
      </c>
      <c r="N39" s="3">
        <v>31</v>
      </c>
      <c r="O39" s="4">
        <v>19.600000000000001</v>
      </c>
      <c r="P39" s="5">
        <v>0</v>
      </c>
      <c r="Q39" s="3">
        <v>32.5</v>
      </c>
      <c r="R39" s="4">
        <v>21</v>
      </c>
      <c r="S39" s="5">
        <v>0</v>
      </c>
    </row>
    <row r="40" spans="1:22" ht="15" customHeight="1" x14ac:dyDescent="0.2">
      <c r="A40" s="16">
        <v>28</v>
      </c>
      <c r="B40" s="3">
        <v>28.7</v>
      </c>
      <c r="C40" s="4">
        <v>20</v>
      </c>
      <c r="D40" s="5">
        <v>0</v>
      </c>
      <c r="E40" s="3">
        <v>24.7</v>
      </c>
      <c r="F40" s="4">
        <v>12.8</v>
      </c>
      <c r="G40" s="5">
        <v>0</v>
      </c>
      <c r="H40" s="3">
        <v>35</v>
      </c>
      <c r="I40" s="4">
        <v>20</v>
      </c>
      <c r="J40" s="5">
        <v>0</v>
      </c>
      <c r="K40" s="3">
        <v>30.7</v>
      </c>
      <c r="L40" s="4">
        <v>22.1</v>
      </c>
      <c r="M40" s="5">
        <v>0</v>
      </c>
      <c r="N40" s="3">
        <v>29.3</v>
      </c>
      <c r="O40" s="4">
        <v>20.6</v>
      </c>
      <c r="P40" s="5">
        <v>0</v>
      </c>
      <c r="Q40" s="3">
        <v>31.3</v>
      </c>
      <c r="R40" s="4">
        <v>20.8</v>
      </c>
      <c r="S40" s="5">
        <v>0</v>
      </c>
    </row>
    <row r="41" spans="1:22" ht="15" customHeight="1" x14ac:dyDescent="0.2">
      <c r="A41" s="16">
        <v>29</v>
      </c>
      <c r="B41" s="3">
        <v>28.6</v>
      </c>
      <c r="C41" s="4">
        <v>19.100000000000001</v>
      </c>
      <c r="D41" s="5">
        <v>0</v>
      </c>
      <c r="E41" s="3">
        <v>27.2</v>
      </c>
      <c r="F41" s="4">
        <v>13.3</v>
      </c>
      <c r="G41" s="5">
        <v>0</v>
      </c>
      <c r="H41" s="3">
        <v>36</v>
      </c>
      <c r="I41" s="4">
        <v>18.600000000000001</v>
      </c>
      <c r="J41" s="5">
        <v>0</v>
      </c>
      <c r="K41" s="3">
        <v>31.2</v>
      </c>
      <c r="L41" s="4">
        <v>21.6</v>
      </c>
      <c r="M41" s="5">
        <v>0</v>
      </c>
      <c r="N41" s="3">
        <v>30.3</v>
      </c>
      <c r="O41" s="4">
        <v>20.399999999999999</v>
      </c>
      <c r="P41" s="5">
        <v>0</v>
      </c>
      <c r="Q41" s="3">
        <v>32.299999999999997</v>
      </c>
      <c r="R41" s="4">
        <v>21.5</v>
      </c>
      <c r="S41" s="5">
        <v>0</v>
      </c>
      <c r="V41" t="s">
        <v>41</v>
      </c>
    </row>
    <row r="42" spans="1:22" ht="15" customHeight="1" thickBot="1" x14ac:dyDescent="0.25">
      <c r="A42" s="16">
        <v>30</v>
      </c>
      <c r="B42" s="3">
        <v>29.4</v>
      </c>
      <c r="C42" s="4">
        <v>19.2</v>
      </c>
      <c r="D42" s="5">
        <v>0</v>
      </c>
      <c r="E42" s="3">
        <v>27.7</v>
      </c>
      <c r="F42" s="4">
        <v>14.1</v>
      </c>
      <c r="G42" s="5">
        <v>0</v>
      </c>
      <c r="H42" s="3">
        <v>35.9</v>
      </c>
      <c r="I42" s="4">
        <v>16.7</v>
      </c>
      <c r="J42" s="5">
        <v>0</v>
      </c>
      <c r="K42" s="3">
        <v>31.3</v>
      </c>
      <c r="L42" s="4">
        <v>20.3</v>
      </c>
      <c r="M42" s="5">
        <v>0</v>
      </c>
      <c r="N42" s="3">
        <v>31</v>
      </c>
      <c r="O42" s="4">
        <v>19.7</v>
      </c>
      <c r="P42" s="5">
        <v>0</v>
      </c>
      <c r="Q42" s="3">
        <v>32.5</v>
      </c>
      <c r="R42" s="4">
        <v>20</v>
      </c>
      <c r="S42" s="5">
        <v>0</v>
      </c>
    </row>
    <row r="43" spans="1:22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22" ht="11.1" customHeight="1" x14ac:dyDescent="0.2">
      <c r="A44" s="6" t="s">
        <v>17</v>
      </c>
      <c r="B44" s="31">
        <f t="shared" ref="B44:S44" si="0">SUM(B13:B42)</f>
        <v>895.5</v>
      </c>
      <c r="C44" s="33">
        <f t="shared" si="0"/>
        <v>605.90000000000009</v>
      </c>
      <c r="D44" s="37">
        <f t="shared" si="0"/>
        <v>0.6</v>
      </c>
      <c r="E44" s="31">
        <f t="shared" si="0"/>
        <v>802.79999999999984</v>
      </c>
      <c r="F44" s="33">
        <f t="shared" si="0"/>
        <v>434.1</v>
      </c>
      <c r="G44" s="37">
        <f t="shared" si="0"/>
        <v>3.1</v>
      </c>
      <c r="H44" s="31">
        <f t="shared" si="0"/>
        <v>1063.9000000000001</v>
      </c>
      <c r="I44" s="33">
        <f t="shared" si="0"/>
        <v>596.70000000000016</v>
      </c>
      <c r="J44" s="37">
        <f t="shared" si="0"/>
        <v>7.6</v>
      </c>
      <c r="K44" s="31">
        <f t="shared" si="0"/>
        <v>957</v>
      </c>
      <c r="L44" s="33">
        <f t="shared" si="0"/>
        <v>653</v>
      </c>
      <c r="M44" s="37">
        <f t="shared" si="0"/>
        <v>9.6</v>
      </c>
      <c r="N44" s="31">
        <f t="shared" si="0"/>
        <v>946.19999999999993</v>
      </c>
      <c r="O44" s="33">
        <f t="shared" si="0"/>
        <v>599.50000000000011</v>
      </c>
      <c r="P44" s="37">
        <f t="shared" si="0"/>
        <v>0.1</v>
      </c>
      <c r="Q44" s="31">
        <f t="shared" si="0"/>
        <v>982.19999999999993</v>
      </c>
      <c r="R44" s="33">
        <f t="shared" si="0"/>
        <v>656.9</v>
      </c>
      <c r="S44" s="37">
        <f t="shared" si="0"/>
        <v>8.1</v>
      </c>
    </row>
    <row r="45" spans="1:22" ht="11.1" customHeight="1" thickBot="1" x14ac:dyDescent="0.25">
      <c r="A45" s="7" t="s">
        <v>8</v>
      </c>
      <c r="B45" s="32"/>
      <c r="C45" s="34"/>
      <c r="D45" s="38"/>
      <c r="E45" s="32"/>
      <c r="F45" s="34"/>
      <c r="G45" s="38"/>
      <c r="H45" s="32"/>
      <c r="I45" s="34"/>
      <c r="J45" s="38"/>
      <c r="K45" s="32"/>
      <c r="L45" s="34"/>
      <c r="M45" s="38"/>
      <c r="N45" s="32"/>
      <c r="O45" s="34"/>
      <c r="P45" s="38"/>
      <c r="Q45" s="32"/>
      <c r="R45" s="34"/>
      <c r="S45" s="38"/>
    </row>
    <row r="46" spans="1:22" ht="11.1" customHeight="1" x14ac:dyDescent="0.2">
      <c r="A46" s="6" t="s">
        <v>18</v>
      </c>
      <c r="B46" s="31">
        <f>AVERAGE(B13:B42)</f>
        <v>29.85</v>
      </c>
      <c r="C46" s="33">
        <f>AVERAGE(C13:C42)</f>
        <v>20.196666666666669</v>
      </c>
      <c r="D46" s="35" t="s">
        <v>21</v>
      </c>
      <c r="E46" s="31">
        <f>AVERAGE(E13:E42)</f>
        <v>26.759999999999994</v>
      </c>
      <c r="F46" s="33">
        <f>AVERAGE(F13:F42)</f>
        <v>14.47</v>
      </c>
      <c r="G46" s="35" t="s">
        <v>21</v>
      </c>
      <c r="H46" s="31">
        <f>AVERAGE(H13:H42)</f>
        <v>35.463333333333338</v>
      </c>
      <c r="I46" s="33">
        <f>AVERAGE(I13:I42)</f>
        <v>19.890000000000004</v>
      </c>
      <c r="J46" s="35" t="s">
        <v>21</v>
      </c>
      <c r="K46" s="31">
        <f>AVERAGE(K13:K42)</f>
        <v>31.9</v>
      </c>
      <c r="L46" s="33">
        <f>AVERAGE(L13:L42)</f>
        <v>21.766666666666666</v>
      </c>
      <c r="M46" s="35" t="s">
        <v>21</v>
      </c>
      <c r="N46" s="31">
        <f>AVERAGE(N13:N42)</f>
        <v>31.54</v>
      </c>
      <c r="O46" s="33">
        <f>AVERAGE(O13:O42)</f>
        <v>19.983333333333338</v>
      </c>
      <c r="P46" s="35" t="s">
        <v>21</v>
      </c>
      <c r="Q46" s="31">
        <f>AVERAGE(Q13:Q42)</f>
        <v>32.739999999999995</v>
      </c>
      <c r="R46" s="33">
        <f>AVERAGE(R13:R42)</f>
        <v>21.896666666666665</v>
      </c>
      <c r="S46" s="35" t="s">
        <v>21</v>
      </c>
    </row>
    <row r="47" spans="1:22" ht="11.1" customHeight="1" thickBot="1" x14ac:dyDescent="0.25">
      <c r="A47" s="7" t="s">
        <v>9</v>
      </c>
      <c r="B47" s="32"/>
      <c r="C47" s="34"/>
      <c r="D47" s="36"/>
      <c r="E47" s="32"/>
      <c r="F47" s="34"/>
      <c r="G47" s="36"/>
      <c r="H47" s="32"/>
      <c r="I47" s="34"/>
      <c r="J47" s="36"/>
      <c r="K47" s="32"/>
      <c r="L47" s="34"/>
      <c r="M47" s="36"/>
      <c r="N47" s="32"/>
      <c r="O47" s="34"/>
      <c r="P47" s="36"/>
      <c r="Q47" s="32"/>
      <c r="R47" s="34"/>
      <c r="S47" s="36"/>
    </row>
    <row r="48" spans="1:22" ht="11.1" customHeight="1" x14ac:dyDescent="0.2">
      <c r="A48" s="6" t="s">
        <v>14</v>
      </c>
      <c r="B48" s="29">
        <f t="shared" ref="B48:S48" si="1">MAX(B13:B42)</f>
        <v>31.3</v>
      </c>
      <c r="C48" s="33">
        <f t="shared" si="1"/>
        <v>23.5</v>
      </c>
      <c r="D48" s="35">
        <f t="shared" si="1"/>
        <v>0.6</v>
      </c>
      <c r="E48" s="29">
        <f t="shared" si="1"/>
        <v>31.5</v>
      </c>
      <c r="F48" s="33">
        <f t="shared" si="1"/>
        <v>17.600000000000001</v>
      </c>
      <c r="G48" s="35">
        <f t="shared" si="1"/>
        <v>2.5</v>
      </c>
      <c r="H48" s="29">
        <f t="shared" si="1"/>
        <v>38.299999999999997</v>
      </c>
      <c r="I48" s="33">
        <f t="shared" si="1"/>
        <v>24.9</v>
      </c>
      <c r="J48" s="35">
        <f t="shared" si="1"/>
        <v>7.5</v>
      </c>
      <c r="K48" s="29">
        <f t="shared" si="1"/>
        <v>34.6</v>
      </c>
      <c r="L48" s="33">
        <f t="shared" si="1"/>
        <v>25.6</v>
      </c>
      <c r="M48" s="35">
        <f t="shared" si="1"/>
        <v>9.6</v>
      </c>
      <c r="N48" s="29">
        <f t="shared" si="1"/>
        <v>36.200000000000003</v>
      </c>
      <c r="O48" s="33">
        <f t="shared" si="1"/>
        <v>22.9</v>
      </c>
      <c r="P48" s="35">
        <f t="shared" si="1"/>
        <v>0.1</v>
      </c>
      <c r="Q48" s="29">
        <f t="shared" si="1"/>
        <v>37.200000000000003</v>
      </c>
      <c r="R48" s="33">
        <f t="shared" si="1"/>
        <v>24.8</v>
      </c>
      <c r="S48" s="35">
        <f t="shared" si="1"/>
        <v>8</v>
      </c>
    </row>
    <row r="49" spans="1:19" ht="11.1" customHeight="1" thickBot="1" x14ac:dyDescent="0.25">
      <c r="A49" s="22" t="s">
        <v>29</v>
      </c>
      <c r="B49" s="30"/>
      <c r="C49" s="34"/>
      <c r="D49" s="36"/>
      <c r="E49" s="30"/>
      <c r="F49" s="34"/>
      <c r="G49" s="36"/>
      <c r="H49" s="30"/>
      <c r="I49" s="34"/>
      <c r="J49" s="36"/>
      <c r="K49" s="30"/>
      <c r="L49" s="34"/>
      <c r="M49" s="36"/>
      <c r="N49" s="30"/>
      <c r="O49" s="34"/>
      <c r="P49" s="36"/>
      <c r="Q49" s="30"/>
      <c r="R49" s="34"/>
      <c r="S49" s="36"/>
    </row>
    <row r="50" spans="1:19" ht="11.1" customHeight="1" x14ac:dyDescent="0.2">
      <c r="A50" s="6" t="s">
        <v>15</v>
      </c>
      <c r="B50" s="31">
        <f t="shared" ref="B50:S50" si="2">MIN(B13:B42)</f>
        <v>28.4</v>
      </c>
      <c r="C50" s="39">
        <f t="shared" si="2"/>
        <v>17.600000000000001</v>
      </c>
      <c r="D50" s="35">
        <f t="shared" si="2"/>
        <v>0</v>
      </c>
      <c r="E50" s="31">
        <f t="shared" si="2"/>
        <v>20.5</v>
      </c>
      <c r="F50" s="39">
        <f t="shared" si="2"/>
        <v>10.6</v>
      </c>
      <c r="G50" s="35">
        <f t="shared" si="2"/>
        <v>0</v>
      </c>
      <c r="H50" s="31">
        <f t="shared" si="2"/>
        <v>31.1</v>
      </c>
      <c r="I50" s="39">
        <f t="shared" si="2"/>
        <v>14.8</v>
      </c>
      <c r="J50" s="35">
        <f t="shared" si="2"/>
        <v>0</v>
      </c>
      <c r="K50" s="31">
        <f t="shared" si="2"/>
        <v>29.4</v>
      </c>
      <c r="L50" s="39">
        <f t="shared" si="2"/>
        <v>19</v>
      </c>
      <c r="M50" s="35">
        <f t="shared" si="2"/>
        <v>0</v>
      </c>
      <c r="N50" s="31">
        <f t="shared" si="2"/>
        <v>28.7</v>
      </c>
      <c r="O50" s="39">
        <f t="shared" si="2"/>
        <v>16.100000000000001</v>
      </c>
      <c r="P50" s="35">
        <f t="shared" si="2"/>
        <v>0</v>
      </c>
      <c r="Q50" s="31">
        <f t="shared" si="2"/>
        <v>29</v>
      </c>
      <c r="R50" s="39">
        <f t="shared" si="2"/>
        <v>18.8</v>
      </c>
      <c r="S50" s="35">
        <f t="shared" si="2"/>
        <v>0</v>
      </c>
    </row>
    <row r="51" spans="1:19" ht="11.1" customHeight="1" thickBot="1" x14ac:dyDescent="0.25">
      <c r="A51" s="22" t="s">
        <v>30</v>
      </c>
      <c r="B51" s="32"/>
      <c r="C51" s="40"/>
      <c r="D51" s="36"/>
      <c r="E51" s="32"/>
      <c r="F51" s="40"/>
      <c r="G51" s="36"/>
      <c r="H51" s="32"/>
      <c r="I51" s="40"/>
      <c r="J51" s="36"/>
      <c r="K51" s="32"/>
      <c r="L51" s="40"/>
      <c r="M51" s="36"/>
      <c r="N51" s="32"/>
      <c r="O51" s="40"/>
      <c r="P51" s="36"/>
      <c r="Q51" s="32"/>
      <c r="R51" s="40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1:A12"/>
    <mergeCell ref="P48:P49"/>
    <mergeCell ref="K48:K49"/>
    <mergeCell ref="G46:G47"/>
    <mergeCell ref="E48:E49"/>
    <mergeCell ref="F48:F49"/>
    <mergeCell ref="G48:G49"/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P50:P51"/>
    <mergeCell ref="L50:L51"/>
    <mergeCell ref="M50:M51"/>
    <mergeCell ref="L46:L47"/>
    <mergeCell ref="N48:N49"/>
    <mergeCell ref="L48:L49"/>
    <mergeCell ref="M48:M49"/>
    <mergeCell ref="O48:O49"/>
    <mergeCell ref="N50:N51"/>
    <mergeCell ref="O50:O51"/>
    <mergeCell ref="M46:M47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L44:L45"/>
    <mergeCell ref="M44:M45"/>
    <mergeCell ref="J44:J45"/>
    <mergeCell ref="H50:H51"/>
    <mergeCell ref="I50:I51"/>
    <mergeCell ref="K46:K47"/>
    <mergeCell ref="J50:J51"/>
    <mergeCell ref="K50:K51"/>
    <mergeCell ref="I46:I47"/>
    <mergeCell ref="E44:E45"/>
    <mergeCell ref="K44:K45"/>
    <mergeCell ref="F44:F45"/>
    <mergeCell ref="G44:G45"/>
    <mergeCell ref="C50:C51"/>
    <mergeCell ref="D50:D51"/>
    <mergeCell ref="E46:E47"/>
    <mergeCell ref="E50:E51"/>
    <mergeCell ref="E10:G10"/>
    <mergeCell ref="H10:J10"/>
    <mergeCell ref="B9:D9"/>
    <mergeCell ref="A7:S7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B44:B45"/>
    <mergeCell ref="C44:C45"/>
    <mergeCell ref="D44:D45"/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</mergeCells>
  <conditionalFormatting sqref="B13:B42">
    <cfRule type="cellIs" dxfId="55" priority="3" stopIfTrue="1" operator="equal">
      <formula>$B$48</formula>
    </cfRule>
  </conditionalFormatting>
  <conditionalFormatting sqref="C13:C42">
    <cfRule type="cellIs" dxfId="54" priority="4" stopIfTrue="1" operator="equal">
      <formula>$C$50</formula>
    </cfRule>
  </conditionalFormatting>
  <conditionalFormatting sqref="E13:E42">
    <cfRule type="cellIs" dxfId="53" priority="5" stopIfTrue="1" operator="equal">
      <formula>$E$48</formula>
    </cfRule>
  </conditionalFormatting>
  <conditionalFormatting sqref="F13:F42">
    <cfRule type="cellIs" dxfId="52" priority="6" stopIfTrue="1" operator="equal">
      <formula>$F$50</formula>
    </cfRule>
  </conditionalFormatting>
  <conditionalFormatting sqref="H13:H42">
    <cfRule type="cellIs" dxfId="51" priority="7" stopIfTrue="1" operator="equal">
      <formula>$H$48</formula>
    </cfRule>
  </conditionalFormatting>
  <conditionalFormatting sqref="I13:I42">
    <cfRule type="cellIs" dxfId="50" priority="8" stopIfTrue="1" operator="equal">
      <formula>$I$50</formula>
    </cfRule>
  </conditionalFormatting>
  <conditionalFormatting sqref="K13:K42">
    <cfRule type="cellIs" dxfId="49" priority="9" stopIfTrue="1" operator="equal">
      <formula>$K$48</formula>
    </cfRule>
  </conditionalFormatting>
  <conditionalFormatting sqref="L13:L42">
    <cfRule type="cellIs" dxfId="48" priority="10" stopIfTrue="1" operator="equal">
      <formula>$L$50</formula>
    </cfRule>
  </conditionalFormatting>
  <conditionalFormatting sqref="N13:N42">
    <cfRule type="cellIs" dxfId="47" priority="12" stopIfTrue="1" operator="equal">
      <formula>$N$48</formula>
    </cfRule>
  </conditionalFormatting>
  <conditionalFormatting sqref="O13:O42">
    <cfRule type="cellIs" dxfId="46" priority="14" stopIfTrue="1" operator="equal">
      <formula>$O$50</formula>
    </cfRule>
  </conditionalFormatting>
  <conditionalFormatting sqref="P12:P42 D13:D42 G13:G42 J13:J42 M13:M42 S13:S42">
    <cfRule type="cellIs" dxfId="45" priority="1" operator="equal">
      <formula>"tr"</formula>
    </cfRule>
    <cfRule type="cellIs" dxfId="44" priority="2" operator="greaterThan">
      <formula>0</formula>
    </cfRule>
  </conditionalFormatting>
  <conditionalFormatting sqref="Q13:Q42">
    <cfRule type="cellIs" dxfId="43" priority="11" stopIfTrue="1" operator="equal">
      <formula>$Q$48</formula>
    </cfRule>
  </conditionalFormatting>
  <conditionalFormatting sqref="R13:R42">
    <cfRule type="cellIs" dxfId="42" priority="13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JAN_2019</vt:lpstr>
      <vt:lpstr>FEB_2019</vt:lpstr>
      <vt:lpstr>MAR_2019</vt:lpstr>
      <vt:lpstr>APR_2019</vt:lpstr>
      <vt:lpstr>MAY_2019</vt:lpstr>
      <vt:lpstr>JUN_2019</vt:lpstr>
      <vt:lpstr>JUL_2019</vt:lpstr>
      <vt:lpstr>AUG_2019</vt:lpstr>
      <vt:lpstr>SEP_2019</vt:lpstr>
      <vt:lpstr>OCT_2019</vt:lpstr>
      <vt:lpstr>NOV_2019</vt:lpstr>
      <vt:lpstr>DEC_2019</vt:lpstr>
      <vt:lpstr>APR_2019!Print_Area</vt:lpstr>
      <vt:lpstr>AUG_2019!Print_Area</vt:lpstr>
      <vt:lpstr>DEC_2019!Print_Area</vt:lpstr>
      <vt:lpstr>FEB_2019!Print_Area</vt:lpstr>
      <vt:lpstr>JAN_2019!Print_Area</vt:lpstr>
      <vt:lpstr>JUL_2019!Print_Area</vt:lpstr>
      <vt:lpstr>JUN_2019!Print_Area</vt:lpstr>
      <vt:lpstr>MAR_2019!Print_Area</vt:lpstr>
      <vt:lpstr>MAY_2019!Print_Area</vt:lpstr>
      <vt:lpstr>NOV_2019!Print_Area</vt:lpstr>
      <vt:lpstr>OCT_2019!Print_Area</vt:lpstr>
      <vt:lpstr>SEP_2019!Print_Area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Stavros Tsouderos</cp:lastModifiedBy>
  <cp:lastPrinted>2019-01-28T09:00:58Z</cp:lastPrinted>
  <dcterms:created xsi:type="dcterms:W3CDTF">2005-01-24T11:37:01Z</dcterms:created>
  <dcterms:modified xsi:type="dcterms:W3CDTF">2023-07-06T06:28:02Z</dcterms:modified>
</cp:coreProperties>
</file>